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0728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5" l="1"/>
  <c r="G37" i="5"/>
  <c r="G51" i="1"/>
  <c r="G50" i="1"/>
  <c r="G67" i="4"/>
  <c r="A4" i="4" l="1"/>
  <c r="A5" i="7" l="1"/>
  <c r="A3" i="7"/>
  <c r="A5" i="5"/>
  <c r="A3" i="5"/>
  <c r="A5" i="1"/>
  <c r="A3" i="1"/>
  <c r="A6" i="4"/>
  <c r="G81" i="4" l="1"/>
  <c r="G86" i="4"/>
  <c r="G85" i="4"/>
  <c r="G84" i="4"/>
</calcChain>
</file>

<file path=xl/sharedStrings.xml><?xml version="1.0" encoding="utf-8"?>
<sst xmlns="http://schemas.openxmlformats.org/spreadsheetml/2006/main" count="508" uniqueCount="201">
  <si>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</si>
  <si>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</si>
  <si>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</si>
  <si>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</si>
  <si>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</si>
  <si>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</si>
  <si>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</si>
  <si>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</si>
  <si>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</si>
  <si>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</si>
  <si>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</si>
  <si>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</si>
  <si>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</si>
  <si>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</si>
  <si>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</si>
  <si>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</si>
  <si>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</si>
  <si>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</si>
  <si>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</si>
  <si>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</si>
  <si>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</si>
  <si>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</si>
  <si>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</si>
  <si>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</si>
  <si>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</si>
  <si>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</si>
  <si>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</si>
  <si>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</si>
  <si>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</si>
  <si>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</si>
  <si>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</si>
  <si>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</si>
  <si>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</si>
  <si>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</si>
  <si>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</si>
  <si>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</si>
  <si>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</si>
  <si>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 xml:space="preserve">шт </t>
  </si>
  <si>
    <t>Мышь для компьютера</t>
  </si>
  <si>
    <t>Клавиатура</t>
  </si>
  <si>
    <t>Пакет офисных программ</t>
  </si>
  <si>
    <t>Складское помещение НЕ ТРЕБУЕТСЯ</t>
  </si>
  <si>
    <t>Бумага А4</t>
  </si>
  <si>
    <t>Ручка шариковая</t>
  </si>
  <si>
    <t>Степлер со скобами</t>
  </si>
  <si>
    <t>Скрепки канцелярские</t>
  </si>
  <si>
    <t>Файлы А4</t>
  </si>
  <si>
    <t>Ножницы</t>
  </si>
  <si>
    <t>Нож канцелярский</t>
  </si>
  <si>
    <t>Сигнальная лента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</si>
  <si>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</si>
  <si>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</si>
  <si>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</si>
  <si>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</si>
  <si>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</si>
  <si>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</si>
  <si>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</si>
  <si>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</si>
  <si>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</si>
  <si>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</si>
  <si>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</si>
  <si>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</si>
  <si>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</si>
  <si>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</si>
  <si>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</si>
  <si>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</si>
  <si>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</si>
  <si>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</si>
  <si>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</si>
  <si>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</si>
  <si>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</si>
  <si>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</si>
  <si>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</si>
  <si>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</si>
  <si>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</si>
  <si>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Управление перевозочным процессом на железнодорожном транспорте</t>
  </si>
  <si>
    <t>Региональный</t>
  </si>
  <si>
    <t>Персональный компьютер</t>
  </si>
  <si>
    <t>Монитор</t>
  </si>
  <si>
    <t>Графический редактор Paint или аналог</t>
  </si>
  <si>
    <t>Графический редактор для построения схем и диаграмм</t>
  </si>
  <si>
    <t xml:space="preserve">Имитационный тренажер ДСП/ДНЦ с автоматизированной системой АОС-Д </t>
  </si>
  <si>
    <t xml:space="preserve">Оборудование </t>
  </si>
  <si>
    <t xml:space="preserve">Калькулятор </t>
  </si>
  <si>
    <t>на компьютере</t>
  </si>
  <si>
    <t xml:space="preserve">Гарнитура для записи переговоров </t>
  </si>
  <si>
    <t xml:space="preserve">Штемпель станции </t>
  </si>
  <si>
    <t>Самонаборный штамп автоматический или аналог</t>
  </si>
  <si>
    <t xml:space="preserve">Мебель </t>
  </si>
  <si>
    <t>Сетевой фильтр, 6 розеток</t>
  </si>
  <si>
    <t xml:space="preserve">Железнодорожный стрелочный перевод   </t>
  </si>
  <si>
    <t xml:space="preserve">Одиночный обыкновенный стрелочный перевод,  расположенный на учебном полигоне (путях станции), наличие неисправностей </t>
  </si>
  <si>
    <t>комплект</t>
  </si>
  <si>
    <t>Жилет сигнальный 2 класса защиты</t>
  </si>
  <si>
    <t>ТУ 8572−002−00302907−2005. Ткань основная: фоновая ткань, сертифицированная в соответствии с ГОСТ Р 12.4.219-99.  Полосы световозвращающие: световозвращающий материал шириной 50 мм, серебристого цвета</t>
  </si>
  <si>
    <t>шт.</t>
  </si>
  <si>
    <t>выдется при выходе на полигон</t>
  </si>
  <si>
    <t xml:space="preserve">Перчатки трикотажные,точечное ПВХ покрытие или перчатки комбинированные </t>
  </si>
  <si>
    <t>пара</t>
  </si>
  <si>
    <t xml:space="preserve">учебный полигон </t>
  </si>
  <si>
    <t>Первой медицинской помощи</t>
  </si>
  <si>
    <t xml:space="preserve">Площадь зоны: не менее 1,8 кв.м., каждое рабочее место должно быть отделено друг от другого перегородкой, по высоте от  рабочей поверхности стола на уровне не менее 50 см. </t>
  </si>
  <si>
    <t>Освещение: Допустимо верхнее искусственное освещение</t>
  </si>
  <si>
    <t>Интернет : не требуется</t>
  </si>
  <si>
    <t xml:space="preserve">Электричество: подключение к сети 220 Вольт </t>
  </si>
  <si>
    <t>Покрытие пола: не требуется</t>
  </si>
  <si>
    <t>Контур заземления для электропитания и сети слаботочных подключений (при необходимости) : не требуется</t>
  </si>
  <si>
    <t xml:space="preserve">Электричество: 220 В подключения к сети  </t>
  </si>
  <si>
    <t xml:space="preserve">Освещение: Допустимо верхнее искусственное освещение </t>
  </si>
  <si>
    <t>Подведение/ отведение ГХВС (при необходимости): не требуется</t>
  </si>
  <si>
    <t xml:space="preserve">Огнетушитель </t>
  </si>
  <si>
    <t>холодная/горячая вода</t>
  </si>
  <si>
    <t xml:space="preserve">Электричество: 220 Вольт подключения к сети </t>
  </si>
  <si>
    <t>Персональный компьютер (или ноутбук)</t>
  </si>
  <si>
    <t xml:space="preserve">Экран для проектора </t>
  </si>
  <si>
    <t>Сетевой фильтр</t>
  </si>
  <si>
    <t xml:space="preserve"> МФУ </t>
  </si>
  <si>
    <t>Запасной картридж для МФУ</t>
  </si>
  <si>
    <t>Папка для хранения бумаг формата А4</t>
  </si>
  <si>
    <t>закрывающаяся, с арочным механизмом</t>
  </si>
  <si>
    <t>USB накопитель</t>
  </si>
  <si>
    <t>с памятью от 16 Gb или аналог</t>
  </si>
  <si>
    <t xml:space="preserve">Комплект учетно-отчетнй документации (ДУ) </t>
  </si>
  <si>
    <t>ДУ-2 (ДУ-3), ДУ - 46, ДУ-47, ДУ-50, ДУ-52, ДУ-54, ДУ-55, ДУ-56, ДУ-58, ДУ-60, ДУ-61, ДУ-64</t>
  </si>
  <si>
    <t>Журналы имеют титульный лист и 3 листа в развернутом виде, прошиты и пронумерованы, форма  установленная ОАО "РЖД"</t>
  </si>
  <si>
    <t>2 комплекта 
на 1 участника</t>
  </si>
  <si>
    <t>ДУ - 46</t>
  </si>
  <si>
    <t>для принтера</t>
  </si>
  <si>
    <t>пачка 100 шт</t>
  </si>
  <si>
    <t>первой медицинской помощи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</si>
  <si>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</si>
  <si>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>не требуется</t>
  </si>
  <si>
    <t xml:space="preserve">Личный инструмент конкурсанта </t>
  </si>
  <si>
    <t>г. Брянск</t>
  </si>
  <si>
    <t>Филиал федерального государственного бюджетного образовательного учреждения высшего образования ""Петербургский государственный университет путей сообщения Императора Александра I"" в г. Брянске</t>
  </si>
  <si>
    <t>Главный эксперт:Китаева Наталья Михайловна, 89308221516, natasha9z@mail.ru</t>
  </si>
  <si>
    <r>
      <t xml:space="preserve">Технический эксперт: Кузнецова Светлана Владимировна,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ksvetik1978@yandex.ru, 89038699141</t>
    </r>
  </si>
  <si>
    <t>Количество экспертов (в том числе с главным экспертом): 9</t>
  </si>
  <si>
    <t>Количество рабочих мест: 5 рабочих мест</t>
  </si>
  <si>
    <r>
      <t>Количество конкурсантов (команд): 5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человек</t>
    </r>
  </si>
  <si>
    <t>Площадь зоны: 68 кв.м.</t>
  </si>
  <si>
    <t xml:space="preserve">Освещение: верхнее искусственное освещение </t>
  </si>
  <si>
    <t>6,5 х 1,40 х 0,75</t>
  </si>
  <si>
    <t>Площадь зоны: 20 кв.м.</t>
  </si>
  <si>
    <t>Вешалка</t>
  </si>
  <si>
    <t>штанга на колесах с 10 крючками</t>
  </si>
  <si>
    <t>Стол</t>
  </si>
  <si>
    <t>1,20х0,5х0,75 см</t>
  </si>
  <si>
    <t>офисные стулья на на колесиках, расчитанные на вес не менее 100 кг, размеры сиденья  0,9 х0,6х0,75  см</t>
  </si>
  <si>
    <t>Розетка</t>
  </si>
  <si>
    <t xml:space="preserve">220 Вольт </t>
  </si>
  <si>
    <t>черная ,пластик,  8 л</t>
  </si>
  <si>
    <t>углекислотный ОУ-2</t>
  </si>
  <si>
    <t xml:space="preserve"> бутылированная вода</t>
  </si>
  <si>
    <t>Монитор 23" Prolite x 2483HSU Процессор - АМD А8, частота 3,6 GHz RAM-4 Гб, НDD-500 Гб</t>
  </si>
  <si>
    <t xml:space="preserve"> Slim kbd/mouseUSB/SD</t>
  </si>
  <si>
    <t xml:space="preserve">CardReader/HP HDMI Port(32866526) </t>
  </si>
  <si>
    <t>диагональ 17,3</t>
  </si>
  <si>
    <t xml:space="preserve">Мультимедийный проектор  </t>
  </si>
  <si>
    <t xml:space="preserve"> Acer P1201 разрешение  1280x800</t>
  </si>
  <si>
    <t>Classic Solution 1280x800</t>
  </si>
  <si>
    <t>Сетевой фильтр 220 в, 10 A MOST R 6  разеток.</t>
  </si>
  <si>
    <t>kyocera ECOSYS M2035dn двустор. печать, USB 2.0</t>
  </si>
  <si>
    <t>Стол ученический  1,20 х 0,5 х 0,75</t>
  </si>
  <si>
    <t>на колесиках, рассчитанные на вес до  100 кг</t>
  </si>
  <si>
    <t xml:space="preserve">Запираемый шкафчик </t>
  </si>
  <si>
    <t xml:space="preserve">50х70х50 см
</t>
  </si>
  <si>
    <t>черная, пластик, 8 л</t>
  </si>
  <si>
    <t>степлер со скобами №10</t>
  </si>
  <si>
    <t xml:space="preserve"> упаковка 100 штук</t>
  </si>
  <si>
    <t xml:space="preserve"> Файлы А4</t>
  </si>
  <si>
    <t xml:space="preserve">Папка для документов </t>
  </si>
  <si>
    <t xml:space="preserve">скоросшиватель </t>
  </si>
  <si>
    <t>Площадь зоны: 280.86 кв.м.</t>
  </si>
  <si>
    <t>Компьютер HP ProDesk 600 G5 SFF/Platinum 180WG5 JBK/i5-9500/4GB/500GB HDD/W10p64/DVD-WR/3yw/USB Монитор, HP N246v Monitor (3NS59AA)</t>
  </si>
  <si>
    <t>17,3"</t>
  </si>
  <si>
    <t xml:space="preserve">Графический редактор Paint </t>
  </si>
  <si>
    <t xml:space="preserve"> Microsoft Visio </t>
  </si>
  <si>
    <t xml:space="preserve">6 рабочих мест участников (ДСП) и сервер (ДНЦ -1 шт.) </t>
  </si>
  <si>
    <t>Встроенное в Имитационный тренажер ДСП/ДНЦ</t>
  </si>
  <si>
    <t xml:space="preserve">Программа для записи переговоров                        </t>
  </si>
  <si>
    <t xml:space="preserve">Программа для записи переговоров Snooper                                 </t>
  </si>
  <si>
    <t>проводные наушники с микрофоном, тип - накладные, диапазон воспроизводимых частот - 10-24000 Гц, тип крепления - оголовье</t>
  </si>
  <si>
    <t xml:space="preserve"> ПО для записи переговоров</t>
  </si>
  <si>
    <t>стол компьютерный 0,65х 1,40 х 0,75;                        стол ученический  0,50х 1,20 х 0,75</t>
  </si>
  <si>
    <t>на колесиках, рассчитанные на вес до 100 кг</t>
  </si>
  <si>
    <t xml:space="preserve">Графический редактор Paint или </t>
  </si>
  <si>
    <t>Углекислотный ОУ-2</t>
  </si>
  <si>
    <t>офисные стулья , расчитанные на вес не менее 100 кг, 0,9 х0,6х0,75  см</t>
  </si>
  <si>
    <t>г. Брянск ул. Дзержинского д.47</t>
  </si>
  <si>
    <t>Китаева Наталья Михайловна</t>
  </si>
  <si>
    <t>natasha9z@mail.ru</t>
  </si>
  <si>
    <t>Кузнецова Светлана Владимировна</t>
  </si>
  <si>
    <t xml:space="preserve"> ksvetik1978@yandex.ru</t>
  </si>
  <si>
    <t>GALANTE Basic Ножницы универсальные металл, пластик</t>
  </si>
  <si>
    <t>Светоотражающая самоклеющаяся лента 50мм х 5м</t>
  </si>
  <si>
    <t>BRAUBERG Нож канцелярский Universal 230919 18 мм </t>
  </si>
  <si>
    <t>ручка шариковая Berlingo</t>
  </si>
  <si>
    <t>бутылированный</t>
  </si>
  <si>
    <t>03.03.2025 - 07.03.2025</t>
  </si>
  <si>
    <t>Даты проведения: 03.03.2025 - 07.03.2025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</si>
</sst>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theme="1"/>
      <name val="Arial"/>
      <family val="2"/>
    </font>
    <font>
      <sz val="10"/>
      <color rgb="FF36363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u/>
      <sz val="11"/>
      <name val="Calibri"/>
      <family val="2"/>
      <scheme val="minor"/>
    </font>
    <font>
      <b/>
      <sz val="10"/>
      <color rgb="FF343434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auto="1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8" fillId="0" borderId="0"/>
  </cellStyleXfs>
  <cellXfs count="14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top" wrapText="1"/>
    </xf>
    <xf numFmtId="0" fontId="10" fillId="0" borderId="1" xfId="1" applyFont="1" applyBorder="1" applyAlignment="1">
      <alignment horizontal="center" vertical="center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top" wrapText="1"/>
    </xf>
    <xf numFmtId="0" fontId="10" fillId="0" borderId="18" xfId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top" wrapText="1"/>
    </xf>
    <xf numFmtId="0" fontId="8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19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17" fillId="0" borderId="19" xfId="2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" fillId="0" borderId="0" xfId="1"/>
    <xf numFmtId="0" fontId="2" fillId="0" borderId="0" xfId="1" applyFont="1"/>
    <xf numFmtId="0" fontId="1" fillId="0" borderId="0" xfId="1"/>
    <xf numFmtId="0" fontId="2" fillId="0" borderId="20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2" fillId="0" borderId="19" xfId="1" applyFont="1" applyBorder="1" applyAlignment="1">
      <alignment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vertical="top" wrapText="1"/>
    </xf>
    <xf numFmtId="0" fontId="2" fillId="0" borderId="19" xfId="1" applyFont="1" applyBorder="1" applyAlignment="1">
      <alignment vertical="center"/>
    </xf>
    <xf numFmtId="0" fontId="2" fillId="7" borderId="19" xfId="3" applyFont="1" applyFill="1" applyBorder="1" applyAlignment="1">
      <alignment vertical="center" wrapText="1"/>
    </xf>
    <xf numFmtId="0" fontId="2" fillId="0" borderId="19" xfId="3" applyFont="1" applyBorder="1" applyAlignment="1">
      <alignment vertical="center" wrapText="1"/>
    </xf>
    <xf numFmtId="0" fontId="9" fillId="5" borderId="19" xfId="0" applyFont="1" applyFill="1" applyBorder="1" applyAlignment="1">
      <alignment horizontal="left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2" fillId="0" borderId="19" xfId="1" applyFont="1" applyBorder="1"/>
    <xf numFmtId="0" fontId="2" fillId="5" borderId="19" xfId="1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left" vertical="center"/>
    </xf>
    <xf numFmtId="0" fontId="2" fillId="5" borderId="20" xfId="1" applyFont="1" applyFill="1" applyBorder="1" applyAlignment="1">
      <alignment horizontal="center" vertical="center" wrapText="1"/>
    </xf>
    <xf numFmtId="0" fontId="1" fillId="5" borderId="0" xfId="1" applyFill="1"/>
    <xf numFmtId="0" fontId="2" fillId="0" borderId="19" xfId="1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0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10" fillId="0" borderId="19" xfId="1" applyFont="1" applyBorder="1"/>
    <xf numFmtId="0" fontId="9" fillId="0" borderId="19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5" borderId="19" xfId="1" applyFont="1" applyFill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left" vertical="center"/>
    </xf>
    <xf numFmtId="0" fontId="2" fillId="0" borderId="2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" fillId="0" borderId="0" xfId="1" applyFont="1"/>
    <xf numFmtId="0" fontId="2" fillId="0" borderId="19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top" wrapText="1"/>
    </xf>
    <xf numFmtId="0" fontId="2" fillId="0" borderId="19" xfId="0" applyFont="1" applyBorder="1" applyAlignment="1">
      <alignment vertical="top" wrapText="1"/>
    </xf>
    <xf numFmtId="0" fontId="21" fillId="7" borderId="19" xfId="0" applyFont="1" applyFill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/>
    </xf>
    <xf numFmtId="0" fontId="2" fillId="7" borderId="19" xfId="0" applyFont="1" applyFill="1" applyBorder="1" applyAlignment="1">
      <alignment vertical="center" wrapText="1"/>
    </xf>
    <xf numFmtId="0" fontId="2" fillId="0" borderId="19" xfId="1" applyFont="1" applyBorder="1" applyAlignment="1">
      <alignment horizontal="left"/>
    </xf>
    <xf numFmtId="0" fontId="9" fillId="7" borderId="19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9" fillId="7" borderId="19" xfId="0" applyFont="1" applyFill="1" applyBorder="1" applyAlignment="1">
      <alignment vertical="center" wrapText="1"/>
    </xf>
    <xf numFmtId="0" fontId="2" fillId="0" borderId="19" xfId="1" applyFont="1" applyBorder="1" applyAlignment="1">
      <alignment horizontal="left" vertical="center"/>
    </xf>
    <xf numFmtId="0" fontId="13" fillId="10" borderId="19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vertical="top" wrapText="1"/>
    </xf>
    <xf numFmtId="0" fontId="13" fillId="0" borderId="23" xfId="0" applyFont="1" applyBorder="1" applyAlignment="1">
      <alignment horizontal="left" vertical="center" wrapText="1"/>
    </xf>
    <xf numFmtId="0" fontId="13" fillId="6" borderId="6" xfId="0" applyFont="1" applyFill="1" applyBorder="1" applyAlignment="1">
      <alignment horizontal="left" vertical="center" wrapText="1"/>
    </xf>
    <xf numFmtId="0" fontId="2" fillId="5" borderId="19" xfId="1" applyFont="1" applyFill="1" applyBorder="1" applyAlignment="1">
      <alignment horizontal="left" vertical="center"/>
    </xf>
    <xf numFmtId="0" fontId="21" fillId="7" borderId="19" xfId="3" applyFont="1" applyFill="1" applyBorder="1" applyAlignment="1">
      <alignment vertical="center" wrapText="1"/>
    </xf>
    <xf numFmtId="0" fontId="2" fillId="5" borderId="19" xfId="1" applyFont="1" applyFill="1" applyBorder="1" applyAlignment="1">
      <alignment horizontal="center" vertical="center"/>
    </xf>
    <xf numFmtId="0" fontId="2" fillId="5" borderId="19" xfId="1" applyFont="1" applyFill="1" applyBorder="1"/>
    <xf numFmtId="0" fontId="2" fillId="5" borderId="19" xfId="1" applyFont="1" applyFill="1" applyBorder="1" applyAlignment="1">
      <alignment wrapText="1"/>
    </xf>
    <xf numFmtId="0" fontId="9" fillId="5" borderId="19" xfId="0" applyFont="1" applyFill="1" applyBorder="1" applyAlignment="1">
      <alignment vertical="center" wrapText="1"/>
    </xf>
    <xf numFmtId="0" fontId="24" fillId="0" borderId="0" xfId="2" applyFont="1"/>
    <xf numFmtId="0" fontId="25" fillId="0" borderId="0" xfId="0" applyFont="1"/>
    <xf numFmtId="0" fontId="26" fillId="0" borderId="0" xfId="0" applyFont="1" applyAlignment="1">
      <alignment horizontal="left" vertical="center" wrapText="1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0" fontId="10" fillId="0" borderId="0" xfId="1" applyFont="1"/>
    <xf numFmtId="0" fontId="10" fillId="0" borderId="10" xfId="1" applyFont="1" applyBorder="1"/>
    <xf numFmtId="0" fontId="10" fillId="0" borderId="9" xfId="1" applyFont="1" applyBorder="1" applyAlignment="1">
      <alignment horizontal="left" vertical="top" wrapText="1"/>
    </xf>
    <xf numFmtId="0" fontId="10" fillId="0" borderId="8" xfId="1" applyFont="1" applyBorder="1"/>
    <xf numFmtId="0" fontId="10" fillId="0" borderId="7" xfId="1" applyFont="1" applyBorder="1"/>
    <xf numFmtId="0" fontId="2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2" borderId="4" xfId="1" applyFont="1" applyFill="1" applyBorder="1" applyAlignment="1">
      <alignment horizontal="center" vertical="center"/>
    </xf>
    <xf numFmtId="0" fontId="5" fillId="0" borderId="3" xfId="1" applyFont="1" applyBorder="1"/>
    <xf numFmtId="0" fontId="5" fillId="0" borderId="19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5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0" borderId="19" xfId="1" applyFont="1" applyBorder="1" applyAlignment="1">
      <alignment horizontal="center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8" borderId="0" xfId="1" applyFont="1" applyFill="1" applyBorder="1" applyAlignment="1">
      <alignment horizontal="center" vertical="center" wrapText="1"/>
    </xf>
    <xf numFmtId="0" fontId="7" fillId="9" borderId="0" xfId="1" applyFont="1" applyFill="1" applyBorder="1" applyAlignment="1">
      <alignment horizontal="center"/>
    </xf>
    <xf numFmtId="0" fontId="7" fillId="8" borderId="0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2" fillId="0" borderId="18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8" borderId="16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13856</xdr:colOff>
      <xdr:row>1</xdr:row>
      <xdr:rowOff>421871</xdr:rowOff>
    </xdr:from>
    <xdr:to>
      <xdr:col>8</xdr:col>
      <xdr:colOff>41564</xdr:colOff>
      <xdr:row>1</xdr:row>
      <xdr:rowOff>2654531</xdr:rowOff>
    </xdr:to>
    <xdr:pic>
      <xdr:nvPicPr>
        <xdr:cNvPr id="2" name="Рисунок 1" descr="C:\Users\Admin\AppData\Local\Microsoft\Windows\INetCache\Content.Word\заставкка Брянск.jpg">
          <a:extLst>
            <a:ext uri="{FF2B5EF4-FFF2-40B4-BE49-F238E27FC236}">
              <a16:creationId xmlns="" xmlns:a16="http://schemas.microsoft.com/office/drawing/2014/main" id="{2B626633-B4F6-403C-9D04-94AB6D512E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6" y="601980"/>
          <a:ext cx="12676908" cy="2232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.aliexpress.ru/item/1005005620429964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7"/>
  <sheetViews>
    <sheetView workbookViewId="0">
      <selection activeCell="B17" sqref="B17"/>
    </sheetView>
  </sheetViews>
  <sheetFormatPr defaultRowHeight="18" x14ac:dyDescent="0.35"/>
  <cols>
    <col min="1" max="1" width="46.5546875" style="27" customWidth="1"/>
    <col min="2" max="2" width="120" style="28" customWidth="1"/>
    <col min="3" max="6" width="8.88671875" hidden="1" customWidth="1"/>
  </cols>
  <sheetData>
    <row r="2" spans="1:7" x14ac:dyDescent="0.35">
      <c r="B2" s="27"/>
    </row>
    <row r="3" spans="1:7" x14ac:dyDescent="0.35">
      <c r="A3" s="29" t="s">
        <v>56</v>
      </c>
      <c r="B3" s="30" t="s">
        <v>75</v>
      </c>
    </row>
    <row r="4" spans="1:7" x14ac:dyDescent="0.35">
      <c r="A4" s="29" t="s">
        <v>72</v>
      </c>
      <c r="B4" s="30" t="s">
        <v>76</v>
      </c>
    </row>
    <row r="5" spans="1:7" x14ac:dyDescent="0.35">
      <c r="A5" s="29" t="s">
        <v>55</v>
      </c>
      <c r="B5" s="94" t="s">
        <v>133</v>
      </c>
      <c r="C5" s="94"/>
      <c r="D5" s="94"/>
      <c r="E5" s="94"/>
      <c r="F5" s="94"/>
      <c r="G5" s="94"/>
    </row>
    <row r="6" spans="1:7" ht="100.8" customHeight="1" x14ac:dyDescent="0.35">
      <c r="A6" s="29" t="s">
        <v>66</v>
      </c>
      <c r="B6" s="94" t="s">
        <v>134</v>
      </c>
      <c r="C6" s="94"/>
      <c r="D6" s="94"/>
      <c r="E6" s="94"/>
      <c r="F6" s="94"/>
    </row>
    <row r="7" spans="1:7" x14ac:dyDescent="0.35">
      <c r="A7" s="29" t="s">
        <v>73</v>
      </c>
      <c r="B7" s="95" t="s">
        <v>189</v>
      </c>
      <c r="C7" s="95"/>
      <c r="D7" s="95"/>
      <c r="E7" s="95"/>
      <c r="F7" s="95"/>
      <c r="G7" s="95"/>
    </row>
    <row r="8" spans="1:7" x14ac:dyDescent="0.35">
      <c r="A8" s="29" t="s">
        <v>57</v>
      </c>
      <c r="B8" s="30" t="s">
        <v>199</v>
      </c>
    </row>
    <row r="9" spans="1:7" x14ac:dyDescent="0.35">
      <c r="A9" s="29" t="s">
        <v>58</v>
      </c>
      <c r="B9" s="30" t="s">
        <v>190</v>
      </c>
    </row>
    <row r="10" spans="1:7" x14ac:dyDescent="0.35">
      <c r="A10" s="29" t="s">
        <v>64</v>
      </c>
      <c r="B10" s="31" t="s">
        <v>191</v>
      </c>
    </row>
    <row r="11" spans="1:7" x14ac:dyDescent="0.35">
      <c r="A11" s="29" t="s">
        <v>59</v>
      </c>
      <c r="B11" s="30">
        <v>89308221516</v>
      </c>
    </row>
    <row r="12" spans="1:7" x14ac:dyDescent="0.35">
      <c r="A12" s="29" t="s">
        <v>60</v>
      </c>
      <c r="B12" s="30" t="s">
        <v>192</v>
      </c>
    </row>
    <row r="13" spans="1:7" x14ac:dyDescent="0.35">
      <c r="A13" s="29" t="s">
        <v>65</v>
      </c>
      <c r="B13" s="31" t="s">
        <v>193</v>
      </c>
    </row>
    <row r="14" spans="1:7" x14ac:dyDescent="0.35">
      <c r="A14" s="29" t="s">
        <v>61</v>
      </c>
      <c r="B14" s="30">
        <v>89038699141</v>
      </c>
    </row>
    <row r="15" spans="1:7" x14ac:dyDescent="0.35">
      <c r="A15" s="29" t="s">
        <v>62</v>
      </c>
      <c r="B15" s="30">
        <v>5</v>
      </c>
    </row>
    <row r="16" spans="1:7" x14ac:dyDescent="0.35">
      <c r="A16" s="29" t="s">
        <v>63</v>
      </c>
      <c r="B16" s="30">
        <v>5</v>
      </c>
    </row>
    <row r="17" spans="1:2" x14ac:dyDescent="0.35">
      <c r="A17" s="29" t="s">
        <v>74</v>
      </c>
      <c r="B17" s="30">
        <v>9</v>
      </c>
    </row>
  </sheetData>
  <mergeCells count="3">
    <mergeCell ref="B5:G5"/>
    <mergeCell ref="B6:F6"/>
    <mergeCell ref="B7:G7"/>
  </mergeCells>
  <pageMargins left="0.7" right="0.7" top="0.75" bottom="0.75" header="0.3" footer="0.3"/>
  <pageSetup paperSize="9" scale="5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tabSelected="1" zoomScale="55" zoomScaleNormal="55" workbookViewId="0">
      <selection activeCell="A16" sqref="A16:H16"/>
    </sheetView>
  </sheetViews>
  <sheetFormatPr defaultColWidth="14.44140625" defaultRowHeight="14.4" x14ac:dyDescent="0.3"/>
  <cols>
    <col min="1" max="1" width="5.109375" style="23" customWidth="1"/>
    <col min="2" max="2" width="52" style="23" customWidth="1"/>
    <col min="3" max="3" width="30.88671875" style="23" customWidth="1"/>
    <col min="4" max="4" width="22" style="23" customWidth="1"/>
    <col min="5" max="5" width="15.44140625" style="23" customWidth="1"/>
    <col min="6" max="6" width="19.6640625" style="23" bestFit="1" customWidth="1"/>
    <col min="7" max="7" width="14.44140625" style="23" customWidth="1"/>
    <col min="8" max="8" width="25" style="23" bestFit="1" customWidth="1"/>
    <col min="9" max="11" width="8.6640625" style="1" customWidth="1"/>
    <col min="12" max="16384" width="14.44140625" style="1"/>
  </cols>
  <sheetData>
    <row r="1" spans="1:10" s="37" customFormat="1" x14ac:dyDescent="0.3">
      <c r="A1" s="36"/>
      <c r="B1" s="36"/>
      <c r="C1" s="36"/>
      <c r="D1" s="36"/>
      <c r="E1" s="36"/>
      <c r="F1" s="36"/>
      <c r="G1" s="36"/>
      <c r="H1" s="36"/>
    </row>
    <row r="2" spans="1:10" ht="211.8" customHeight="1" x14ac:dyDescent="0.3">
      <c r="A2" s="123" t="s">
        <v>24</v>
      </c>
      <c r="B2" s="124"/>
      <c r="C2" s="124"/>
      <c r="D2" s="124"/>
      <c r="E2" s="124"/>
      <c r="F2" s="124"/>
      <c r="G2" s="124"/>
      <c r="H2" s="124"/>
      <c r="I2" s="24"/>
      <c r="J2" s="24"/>
    </row>
    <row r="3" spans="1:10" s="22" customFormat="1" ht="21" x14ac:dyDescent="0.4">
      <c r="A3" s="126" t="s">
        <v>70</v>
      </c>
      <c r="B3" s="126"/>
      <c r="C3" s="126"/>
      <c r="D3" s="126"/>
      <c r="E3" s="126"/>
      <c r="F3" s="126"/>
      <c r="G3" s="126"/>
      <c r="H3" s="126"/>
      <c r="I3" s="24"/>
      <c r="J3" s="24"/>
    </row>
    <row r="4" spans="1:10" s="22" customFormat="1" ht="21" x14ac:dyDescent="0.3">
      <c r="A4" s="127" t="str">
        <f>'Информация о Чемпионате'!B4</f>
        <v>Региональный</v>
      </c>
      <c r="B4" s="127"/>
      <c r="C4" s="127"/>
      <c r="D4" s="127"/>
      <c r="E4" s="127"/>
      <c r="F4" s="127"/>
      <c r="G4" s="127"/>
      <c r="H4" s="127"/>
      <c r="I4" s="25"/>
      <c r="J4" s="25"/>
    </row>
    <row r="5" spans="1:10" s="22" customFormat="1" ht="21" customHeight="1" x14ac:dyDescent="0.4">
      <c r="A5" s="126" t="s">
        <v>71</v>
      </c>
      <c r="B5" s="126"/>
      <c r="C5" s="126"/>
      <c r="D5" s="126"/>
      <c r="E5" s="126"/>
      <c r="F5" s="126"/>
      <c r="G5" s="126"/>
      <c r="H5" s="126"/>
      <c r="I5" s="24"/>
      <c r="J5" s="24"/>
    </row>
    <row r="6" spans="1:10" ht="20.399999999999999" x14ac:dyDescent="0.3">
      <c r="A6" s="125" t="str">
        <f>'Информация о Чемпионате'!B3</f>
        <v>Управление перевозочным процессом на железнодорожном транспорте</v>
      </c>
      <c r="B6" s="125"/>
      <c r="C6" s="125"/>
      <c r="D6" s="125"/>
      <c r="E6" s="125"/>
      <c r="F6" s="125"/>
      <c r="G6" s="125"/>
      <c r="H6" s="125"/>
      <c r="I6" s="24"/>
      <c r="J6" s="24"/>
    </row>
    <row r="7" spans="1:10" x14ac:dyDescent="0.3">
      <c r="A7" s="95" t="s">
        <v>26</v>
      </c>
      <c r="B7" s="124"/>
      <c r="C7" s="124"/>
      <c r="D7" s="124"/>
      <c r="E7" s="124"/>
      <c r="F7" s="124"/>
      <c r="G7" s="124"/>
      <c r="H7" s="124"/>
      <c r="I7" s="24"/>
      <c r="J7" s="24"/>
    </row>
    <row r="8" spans="1:10" ht="15.6" x14ac:dyDescent="0.3">
      <c r="A8" s="95" t="s">
        <v>68</v>
      </c>
      <c r="B8" s="95"/>
      <c r="C8" s="94" t="s">
        <v>133</v>
      </c>
      <c r="D8" s="94"/>
      <c r="E8" s="94"/>
      <c r="F8" s="94"/>
      <c r="G8" s="94"/>
      <c r="H8" s="94"/>
    </row>
    <row r="9" spans="1:10" ht="21" customHeight="1" x14ac:dyDescent="0.3">
      <c r="A9" s="95" t="s">
        <v>69</v>
      </c>
      <c r="B9" s="95"/>
      <c r="C9" s="95"/>
      <c r="D9" s="94" t="s">
        <v>134</v>
      </c>
      <c r="E9" s="94"/>
      <c r="F9" s="94"/>
      <c r="G9" s="94"/>
      <c r="H9" s="94"/>
    </row>
    <row r="10" spans="1:10" ht="15.6" x14ac:dyDescent="0.3">
      <c r="A10" s="95" t="s">
        <v>67</v>
      </c>
      <c r="B10" s="95"/>
      <c r="C10" s="95" t="s">
        <v>189</v>
      </c>
      <c r="D10" s="95"/>
      <c r="E10" s="95"/>
      <c r="F10" s="95"/>
      <c r="G10" s="95"/>
      <c r="H10" s="95"/>
    </row>
    <row r="11" spans="1:10" ht="15.6" customHeight="1" x14ac:dyDescent="0.3">
      <c r="A11" s="106" t="s">
        <v>135</v>
      </c>
      <c r="B11" s="106"/>
      <c r="C11" s="106"/>
      <c r="D11" s="106"/>
      <c r="E11" s="106"/>
      <c r="F11" s="106"/>
      <c r="G11" s="106"/>
      <c r="H11" s="106"/>
    </row>
    <row r="12" spans="1:10" ht="15.6" customHeight="1" x14ac:dyDescent="0.3">
      <c r="A12" s="106" t="s">
        <v>136</v>
      </c>
      <c r="B12" s="106"/>
      <c r="C12" s="106"/>
      <c r="D12" s="106"/>
      <c r="E12" s="106"/>
      <c r="F12" s="106"/>
      <c r="G12" s="106"/>
      <c r="H12" s="106"/>
    </row>
    <row r="13" spans="1:10" ht="15.6" customHeight="1" x14ac:dyDescent="0.3">
      <c r="A13" s="106" t="s">
        <v>137</v>
      </c>
      <c r="B13" s="106"/>
      <c r="C13" s="106"/>
      <c r="D13" s="106"/>
      <c r="E13" s="106"/>
      <c r="F13" s="106"/>
      <c r="G13" s="106"/>
      <c r="H13" s="106"/>
    </row>
    <row r="14" spans="1:10" ht="15.6" customHeight="1" x14ac:dyDescent="0.3">
      <c r="A14" s="106" t="s">
        <v>139</v>
      </c>
      <c r="B14" s="106"/>
      <c r="C14" s="106"/>
      <c r="D14" s="106"/>
      <c r="E14" s="106"/>
      <c r="F14" s="106"/>
      <c r="G14" s="106"/>
      <c r="H14" s="106"/>
    </row>
    <row r="15" spans="1:10" ht="15.6" customHeight="1" x14ac:dyDescent="0.3">
      <c r="A15" s="106" t="s">
        <v>138</v>
      </c>
      <c r="B15" s="106"/>
      <c r="C15" s="116"/>
      <c r="D15" s="116"/>
      <c r="E15" s="116"/>
      <c r="F15" s="116"/>
      <c r="G15" s="116"/>
      <c r="H15" s="116"/>
    </row>
    <row r="16" spans="1:10" ht="15.6" customHeight="1" x14ac:dyDescent="0.3">
      <c r="A16" s="106" t="s">
        <v>200</v>
      </c>
      <c r="B16" s="106"/>
      <c r="C16" s="106"/>
      <c r="D16" s="106"/>
      <c r="E16" s="106"/>
      <c r="F16" s="106"/>
      <c r="G16" s="106"/>
      <c r="H16" s="106"/>
    </row>
    <row r="17" spans="1:8" ht="21.6" thickBot="1" x14ac:dyDescent="0.35">
      <c r="A17" s="117" t="s">
        <v>52</v>
      </c>
      <c r="B17" s="118"/>
      <c r="C17" s="118"/>
      <c r="D17" s="118"/>
      <c r="E17" s="118"/>
      <c r="F17" s="118"/>
      <c r="G17" s="118"/>
      <c r="H17" s="119"/>
    </row>
    <row r="18" spans="1:8" s="69" customFormat="1" x14ac:dyDescent="0.3">
      <c r="A18" s="110" t="s">
        <v>19</v>
      </c>
      <c r="B18" s="111"/>
      <c r="C18" s="111"/>
      <c r="D18" s="111"/>
      <c r="E18" s="111"/>
      <c r="F18" s="111"/>
      <c r="G18" s="111"/>
      <c r="H18" s="112"/>
    </row>
    <row r="19" spans="1:8" s="69" customFormat="1" x14ac:dyDescent="0.3">
      <c r="A19" s="107" t="s">
        <v>173</v>
      </c>
      <c r="B19" s="108"/>
      <c r="C19" s="108"/>
      <c r="D19" s="108"/>
      <c r="E19" s="108"/>
      <c r="F19" s="108"/>
      <c r="G19" s="108"/>
      <c r="H19" s="109"/>
    </row>
    <row r="20" spans="1:8" s="69" customFormat="1" x14ac:dyDescent="0.3">
      <c r="A20" s="120" t="s">
        <v>141</v>
      </c>
      <c r="B20" s="121"/>
      <c r="C20" s="121"/>
      <c r="D20" s="121"/>
      <c r="E20" s="121"/>
      <c r="F20" s="121"/>
      <c r="G20" s="121"/>
      <c r="H20" s="122"/>
    </row>
    <row r="21" spans="1:8" s="69" customFormat="1" x14ac:dyDescent="0.3">
      <c r="A21" s="107" t="s">
        <v>18</v>
      </c>
      <c r="B21" s="108"/>
      <c r="C21" s="108"/>
      <c r="D21" s="108"/>
      <c r="E21" s="108"/>
      <c r="F21" s="108"/>
      <c r="G21" s="108"/>
      <c r="H21" s="109"/>
    </row>
    <row r="22" spans="1:8" s="69" customFormat="1" x14ac:dyDescent="0.3">
      <c r="A22" s="107" t="s">
        <v>107</v>
      </c>
      <c r="B22" s="108"/>
      <c r="C22" s="108"/>
      <c r="D22" s="108"/>
      <c r="E22" s="108"/>
      <c r="F22" s="108"/>
      <c r="G22" s="108"/>
      <c r="H22" s="109"/>
    </row>
    <row r="23" spans="1:8" s="69" customFormat="1" x14ac:dyDescent="0.3">
      <c r="A23" s="107" t="s">
        <v>106</v>
      </c>
      <c r="B23" s="108"/>
      <c r="C23" s="108"/>
      <c r="D23" s="108"/>
      <c r="E23" s="108"/>
      <c r="F23" s="108"/>
      <c r="G23" s="108"/>
      <c r="H23" s="109"/>
    </row>
    <row r="24" spans="1:8" s="69" customFormat="1" x14ac:dyDescent="0.3">
      <c r="A24" s="107" t="s">
        <v>105</v>
      </c>
      <c r="B24" s="108"/>
      <c r="C24" s="108"/>
      <c r="D24" s="108"/>
      <c r="E24" s="108"/>
      <c r="F24" s="108"/>
      <c r="G24" s="108"/>
      <c r="H24" s="109"/>
    </row>
    <row r="25" spans="1:8" s="69" customFormat="1" x14ac:dyDescent="0.3">
      <c r="A25" s="107" t="s">
        <v>109</v>
      </c>
      <c r="B25" s="108"/>
      <c r="C25" s="108"/>
      <c r="D25" s="108"/>
      <c r="E25" s="108"/>
      <c r="F25" s="108"/>
      <c r="G25" s="108"/>
      <c r="H25" s="109"/>
    </row>
    <row r="26" spans="1:8" s="69" customFormat="1" ht="15" thickBot="1" x14ac:dyDescent="0.35">
      <c r="A26" s="113" t="s">
        <v>35</v>
      </c>
      <c r="B26" s="114"/>
      <c r="C26" s="114"/>
      <c r="D26" s="114"/>
      <c r="E26" s="114"/>
      <c r="F26" s="114"/>
      <c r="G26" s="114"/>
      <c r="H26" s="115"/>
    </row>
    <row r="27" spans="1:8" s="69" customFormat="1" ht="55.2" x14ac:dyDescent="0.3">
      <c r="A27" s="10" t="s">
        <v>12</v>
      </c>
      <c r="B27" s="8" t="s">
        <v>11</v>
      </c>
      <c r="C27" s="8" t="s">
        <v>10</v>
      </c>
      <c r="D27" s="9" t="s">
        <v>9</v>
      </c>
      <c r="E27" s="9" t="s">
        <v>8</v>
      </c>
      <c r="F27" s="9" t="s">
        <v>7</v>
      </c>
      <c r="G27" s="9" t="s">
        <v>6</v>
      </c>
      <c r="H27" s="9" t="s">
        <v>25</v>
      </c>
    </row>
    <row r="28" spans="1:8" s="69" customFormat="1" ht="28.8" customHeight="1" x14ac:dyDescent="0.3">
      <c r="A28" s="3">
        <v>1</v>
      </c>
      <c r="B28" s="40" t="s">
        <v>15</v>
      </c>
      <c r="C28" s="39" t="s">
        <v>142</v>
      </c>
      <c r="D28" s="42" t="s">
        <v>88</v>
      </c>
      <c r="E28" s="42">
        <v>1</v>
      </c>
      <c r="F28" s="39" t="s">
        <v>37</v>
      </c>
      <c r="G28" s="42">
        <v>3</v>
      </c>
      <c r="H28" s="2"/>
    </row>
    <row r="29" spans="1:8" s="69" customFormat="1" ht="49.2" customHeight="1" x14ac:dyDescent="0.3">
      <c r="A29" s="3">
        <v>2</v>
      </c>
      <c r="B29" s="40" t="s">
        <v>36</v>
      </c>
      <c r="C29" s="39" t="s">
        <v>188</v>
      </c>
      <c r="D29" s="42" t="s">
        <v>88</v>
      </c>
      <c r="E29" s="42">
        <v>1</v>
      </c>
      <c r="F29" s="39" t="s">
        <v>37</v>
      </c>
      <c r="G29" s="42">
        <v>14</v>
      </c>
      <c r="H29" s="2"/>
    </row>
    <row r="30" spans="1:8" s="69" customFormat="1" ht="15" thickBot="1" x14ac:dyDescent="0.35">
      <c r="A30" s="102" t="s">
        <v>53</v>
      </c>
      <c r="B30" s="103"/>
      <c r="C30" s="103"/>
      <c r="D30" s="103"/>
      <c r="E30" s="103"/>
      <c r="F30" s="103"/>
      <c r="G30" s="103"/>
      <c r="H30" s="103"/>
    </row>
    <row r="31" spans="1:8" s="69" customFormat="1" x14ac:dyDescent="0.3">
      <c r="A31" s="110" t="s">
        <v>19</v>
      </c>
      <c r="B31" s="111"/>
      <c r="C31" s="111"/>
      <c r="D31" s="111"/>
      <c r="E31" s="111"/>
      <c r="F31" s="111"/>
      <c r="G31" s="111"/>
      <c r="H31" s="112"/>
    </row>
    <row r="32" spans="1:8" s="69" customFormat="1" x14ac:dyDescent="0.3">
      <c r="A32" s="107" t="s">
        <v>143</v>
      </c>
      <c r="B32" s="108"/>
      <c r="C32" s="108"/>
      <c r="D32" s="108"/>
      <c r="E32" s="108"/>
      <c r="F32" s="108"/>
      <c r="G32" s="108"/>
      <c r="H32" s="109"/>
    </row>
    <row r="33" spans="1:8" s="69" customFormat="1" x14ac:dyDescent="0.3">
      <c r="A33" s="107" t="s">
        <v>108</v>
      </c>
      <c r="B33" s="108"/>
      <c r="C33" s="108"/>
      <c r="D33" s="108"/>
      <c r="E33" s="108"/>
      <c r="F33" s="108"/>
      <c r="G33" s="108"/>
      <c r="H33" s="109"/>
    </row>
    <row r="34" spans="1:8" s="69" customFormat="1" x14ac:dyDescent="0.3">
      <c r="A34" s="107" t="s">
        <v>18</v>
      </c>
      <c r="B34" s="108"/>
      <c r="C34" s="108"/>
      <c r="D34" s="108"/>
      <c r="E34" s="108"/>
      <c r="F34" s="108"/>
      <c r="G34" s="108"/>
      <c r="H34" s="109"/>
    </row>
    <row r="35" spans="1:8" s="69" customFormat="1" x14ac:dyDescent="0.3">
      <c r="A35" s="107" t="s">
        <v>112</v>
      </c>
      <c r="B35" s="108"/>
      <c r="C35" s="108"/>
      <c r="D35" s="108"/>
      <c r="E35" s="108"/>
      <c r="F35" s="108"/>
      <c r="G35" s="108"/>
      <c r="H35" s="109"/>
    </row>
    <row r="36" spans="1:8" s="69" customFormat="1" x14ac:dyDescent="0.3">
      <c r="A36" s="107" t="s">
        <v>106</v>
      </c>
      <c r="B36" s="108"/>
      <c r="C36" s="108"/>
      <c r="D36" s="108"/>
      <c r="E36" s="108"/>
      <c r="F36" s="108"/>
      <c r="G36" s="108"/>
      <c r="H36" s="109"/>
    </row>
    <row r="37" spans="1:8" s="69" customFormat="1" x14ac:dyDescent="0.3">
      <c r="A37" s="107" t="s">
        <v>105</v>
      </c>
      <c r="B37" s="108"/>
      <c r="C37" s="108"/>
      <c r="D37" s="108"/>
      <c r="E37" s="108"/>
      <c r="F37" s="108"/>
      <c r="G37" s="108"/>
      <c r="H37" s="109"/>
    </row>
    <row r="38" spans="1:8" s="69" customFormat="1" x14ac:dyDescent="0.3">
      <c r="A38" s="96" t="s">
        <v>34</v>
      </c>
      <c r="B38" s="97"/>
      <c r="C38" s="97"/>
      <c r="D38" s="97"/>
      <c r="E38" s="97"/>
      <c r="F38" s="97"/>
      <c r="G38" s="97"/>
      <c r="H38" s="98"/>
    </row>
    <row r="39" spans="1:8" s="69" customFormat="1" ht="15" thickBot="1" x14ac:dyDescent="0.35">
      <c r="A39" s="99" t="s">
        <v>35</v>
      </c>
      <c r="B39" s="100"/>
      <c r="C39" s="100"/>
      <c r="D39" s="100"/>
      <c r="E39" s="100"/>
      <c r="F39" s="100"/>
      <c r="G39" s="100"/>
      <c r="H39" s="101"/>
    </row>
    <row r="40" spans="1:8" s="69" customFormat="1" ht="55.2" x14ac:dyDescent="0.3">
      <c r="A40" s="6" t="s">
        <v>12</v>
      </c>
      <c r="B40" s="6" t="s">
        <v>11</v>
      </c>
      <c r="C40" s="8" t="s">
        <v>10</v>
      </c>
      <c r="D40" s="6" t="s">
        <v>9</v>
      </c>
      <c r="E40" s="14" t="s">
        <v>8</v>
      </c>
      <c r="F40" s="14" t="s">
        <v>7</v>
      </c>
      <c r="G40" s="14" t="s">
        <v>6</v>
      </c>
      <c r="H40" s="6" t="s">
        <v>25</v>
      </c>
    </row>
    <row r="41" spans="1:8" s="69" customFormat="1" x14ac:dyDescent="0.3">
      <c r="A41" s="9">
        <v>1</v>
      </c>
      <c r="B41" s="54" t="s">
        <v>144</v>
      </c>
      <c r="C41" s="43" t="s">
        <v>145</v>
      </c>
      <c r="D41" s="39" t="s">
        <v>14</v>
      </c>
      <c r="E41" s="39">
        <v>1</v>
      </c>
      <c r="F41" s="39" t="s">
        <v>0</v>
      </c>
      <c r="G41" s="39">
        <v>1</v>
      </c>
      <c r="H41" s="49"/>
    </row>
    <row r="42" spans="1:8" s="69" customFormat="1" x14ac:dyDescent="0.3">
      <c r="A42" s="9">
        <v>2</v>
      </c>
      <c r="B42" s="54" t="s">
        <v>146</v>
      </c>
      <c r="C42" s="43" t="s">
        <v>147</v>
      </c>
      <c r="D42" s="39" t="s">
        <v>14</v>
      </c>
      <c r="E42" s="39">
        <v>1</v>
      </c>
      <c r="F42" s="39" t="s">
        <v>0</v>
      </c>
      <c r="G42" s="39">
        <v>5</v>
      </c>
      <c r="H42" s="49"/>
    </row>
    <row r="43" spans="1:8" s="69" customFormat="1" ht="55.2" x14ac:dyDescent="0.3">
      <c r="A43" s="9">
        <v>3</v>
      </c>
      <c r="B43" s="54" t="s">
        <v>23</v>
      </c>
      <c r="C43" s="43" t="s">
        <v>148</v>
      </c>
      <c r="D43" s="39" t="s">
        <v>14</v>
      </c>
      <c r="E43" s="39">
        <v>1</v>
      </c>
      <c r="F43" s="39" t="s">
        <v>0</v>
      </c>
      <c r="G43" s="39">
        <v>5</v>
      </c>
      <c r="H43" s="49"/>
    </row>
    <row r="44" spans="1:8" s="69" customFormat="1" x14ac:dyDescent="0.3">
      <c r="A44" s="9">
        <v>4</v>
      </c>
      <c r="B44" s="54" t="s">
        <v>149</v>
      </c>
      <c r="C44" s="39" t="s">
        <v>150</v>
      </c>
      <c r="D44" s="42" t="s">
        <v>82</v>
      </c>
      <c r="E44" s="39">
        <v>1</v>
      </c>
      <c r="F44" s="39" t="s">
        <v>0</v>
      </c>
      <c r="G44" s="39">
        <v>1</v>
      </c>
      <c r="H44" s="49"/>
    </row>
    <row r="45" spans="1:8" s="69" customFormat="1" x14ac:dyDescent="0.3">
      <c r="A45" s="9">
        <v>5</v>
      </c>
      <c r="B45" s="76" t="s">
        <v>27</v>
      </c>
      <c r="C45" s="43" t="s">
        <v>151</v>
      </c>
      <c r="D45" s="39" t="s">
        <v>14</v>
      </c>
      <c r="E45" s="39">
        <v>1</v>
      </c>
      <c r="F45" s="39" t="s">
        <v>0</v>
      </c>
      <c r="G45" s="42">
        <v>1</v>
      </c>
      <c r="H45" s="49"/>
    </row>
    <row r="46" spans="1:8" s="69" customFormat="1" x14ac:dyDescent="0.3">
      <c r="A46" s="9">
        <v>6</v>
      </c>
      <c r="B46" s="77" t="s">
        <v>110</v>
      </c>
      <c r="C46" s="43" t="s">
        <v>152</v>
      </c>
      <c r="D46" s="42" t="s">
        <v>82</v>
      </c>
      <c r="E46" s="39">
        <v>1</v>
      </c>
      <c r="F46" s="39" t="s">
        <v>0</v>
      </c>
      <c r="G46" s="42">
        <v>1</v>
      </c>
      <c r="H46" s="49"/>
    </row>
    <row r="47" spans="1:8" s="69" customFormat="1" x14ac:dyDescent="0.3">
      <c r="A47" s="9">
        <v>7</v>
      </c>
      <c r="B47" s="70" t="s">
        <v>153</v>
      </c>
      <c r="C47" s="72" t="s">
        <v>111</v>
      </c>
      <c r="D47" s="56" t="s">
        <v>14</v>
      </c>
      <c r="E47" s="15">
        <v>1</v>
      </c>
      <c r="F47" s="15" t="s">
        <v>0</v>
      </c>
      <c r="G47" s="15">
        <v>1</v>
      </c>
      <c r="H47" s="13"/>
    </row>
    <row r="48" spans="1:8" s="69" customFormat="1" ht="15" thickBot="1" x14ac:dyDescent="0.35">
      <c r="A48" s="102" t="s">
        <v>54</v>
      </c>
      <c r="B48" s="103"/>
      <c r="C48" s="103"/>
      <c r="D48" s="103"/>
      <c r="E48" s="103"/>
      <c r="F48" s="103"/>
      <c r="G48" s="103"/>
      <c r="H48" s="103"/>
    </row>
    <row r="49" spans="1:8" s="69" customFormat="1" x14ac:dyDescent="0.3">
      <c r="A49" s="110" t="s">
        <v>19</v>
      </c>
      <c r="B49" s="111"/>
      <c r="C49" s="111"/>
      <c r="D49" s="111"/>
      <c r="E49" s="111"/>
      <c r="F49" s="111"/>
      <c r="G49" s="111"/>
      <c r="H49" s="112"/>
    </row>
    <row r="50" spans="1:8" s="69" customFormat="1" x14ac:dyDescent="0.3">
      <c r="A50" s="107" t="s">
        <v>140</v>
      </c>
      <c r="B50" s="108"/>
      <c r="C50" s="108"/>
      <c r="D50" s="108"/>
      <c r="E50" s="108"/>
      <c r="F50" s="108"/>
      <c r="G50" s="108"/>
      <c r="H50" s="109"/>
    </row>
    <row r="51" spans="1:8" s="69" customFormat="1" x14ac:dyDescent="0.3">
      <c r="A51" s="107" t="s">
        <v>108</v>
      </c>
      <c r="B51" s="108"/>
      <c r="C51" s="108"/>
      <c r="D51" s="108"/>
      <c r="E51" s="108"/>
      <c r="F51" s="108"/>
      <c r="G51" s="108"/>
      <c r="H51" s="109"/>
    </row>
    <row r="52" spans="1:8" s="69" customFormat="1" x14ac:dyDescent="0.3">
      <c r="A52" s="107" t="s">
        <v>18</v>
      </c>
      <c r="B52" s="108"/>
      <c r="C52" s="108"/>
      <c r="D52" s="108"/>
      <c r="E52" s="108"/>
      <c r="F52" s="108"/>
      <c r="G52" s="108"/>
      <c r="H52" s="109"/>
    </row>
    <row r="53" spans="1:8" s="69" customFormat="1" x14ac:dyDescent="0.3">
      <c r="A53" s="107" t="s">
        <v>112</v>
      </c>
      <c r="B53" s="108"/>
      <c r="C53" s="108"/>
      <c r="D53" s="108"/>
      <c r="E53" s="108"/>
      <c r="F53" s="108"/>
      <c r="G53" s="108"/>
      <c r="H53" s="109"/>
    </row>
    <row r="54" spans="1:8" s="69" customFormat="1" ht="16.2" customHeight="1" x14ac:dyDescent="0.3">
      <c r="A54" s="107" t="s">
        <v>106</v>
      </c>
      <c r="B54" s="108"/>
      <c r="C54" s="108"/>
      <c r="D54" s="108"/>
      <c r="E54" s="108"/>
      <c r="F54" s="108"/>
      <c r="G54" s="108"/>
      <c r="H54" s="109"/>
    </row>
    <row r="55" spans="1:8" s="69" customFormat="1" x14ac:dyDescent="0.3">
      <c r="A55" s="107" t="s">
        <v>105</v>
      </c>
      <c r="B55" s="108"/>
      <c r="C55" s="108"/>
      <c r="D55" s="108"/>
      <c r="E55" s="108"/>
      <c r="F55" s="108"/>
      <c r="G55" s="108"/>
      <c r="H55" s="109"/>
    </row>
    <row r="56" spans="1:8" s="69" customFormat="1" x14ac:dyDescent="0.3">
      <c r="A56" s="96" t="s">
        <v>34</v>
      </c>
      <c r="B56" s="97"/>
      <c r="C56" s="97"/>
      <c r="D56" s="97"/>
      <c r="E56" s="97"/>
      <c r="F56" s="97"/>
      <c r="G56" s="97"/>
      <c r="H56" s="98"/>
    </row>
    <row r="57" spans="1:8" s="69" customFormat="1" ht="15" thickBot="1" x14ac:dyDescent="0.35">
      <c r="A57" s="99" t="s">
        <v>35</v>
      </c>
      <c r="B57" s="100"/>
      <c r="C57" s="100"/>
      <c r="D57" s="100"/>
      <c r="E57" s="100"/>
      <c r="F57" s="100"/>
      <c r="G57" s="100"/>
      <c r="H57" s="101"/>
    </row>
    <row r="58" spans="1:8" s="69" customFormat="1" ht="55.2" x14ac:dyDescent="0.3">
      <c r="A58" s="57" t="s">
        <v>12</v>
      </c>
      <c r="B58" s="14" t="s">
        <v>11</v>
      </c>
      <c r="C58" s="8" t="s">
        <v>10</v>
      </c>
      <c r="D58" s="14" t="s">
        <v>9</v>
      </c>
      <c r="E58" s="14" t="s">
        <v>8</v>
      </c>
      <c r="F58" s="14" t="s">
        <v>7</v>
      </c>
      <c r="G58" s="14" t="s">
        <v>6</v>
      </c>
      <c r="H58" s="14" t="s">
        <v>25</v>
      </c>
    </row>
    <row r="59" spans="1:8" s="69" customFormat="1" ht="39.6" x14ac:dyDescent="0.3">
      <c r="A59" s="39">
        <v>1</v>
      </c>
      <c r="B59" s="78" t="s">
        <v>113</v>
      </c>
      <c r="C59" s="79" t="s">
        <v>154</v>
      </c>
      <c r="D59" s="42" t="s">
        <v>17</v>
      </c>
      <c r="E59" s="42">
        <v>2</v>
      </c>
      <c r="F59" s="42" t="s">
        <v>0</v>
      </c>
      <c r="G59" s="42">
        <v>2</v>
      </c>
      <c r="H59" s="49"/>
    </row>
    <row r="60" spans="1:8" s="69" customFormat="1" x14ac:dyDescent="0.3">
      <c r="A60" s="39">
        <v>2</v>
      </c>
      <c r="B60" s="78" t="s">
        <v>38</v>
      </c>
      <c r="C60" s="41" t="s">
        <v>155</v>
      </c>
      <c r="D60" s="42" t="s">
        <v>17</v>
      </c>
      <c r="E60" s="42">
        <v>2</v>
      </c>
      <c r="F60" s="42" t="s">
        <v>0</v>
      </c>
      <c r="G60" s="42">
        <v>2</v>
      </c>
      <c r="H60" s="49"/>
    </row>
    <row r="61" spans="1:8" s="69" customFormat="1" ht="28.2" x14ac:dyDescent="0.3">
      <c r="A61" s="39">
        <v>3</v>
      </c>
      <c r="B61" s="78" t="s">
        <v>39</v>
      </c>
      <c r="C61" s="41" t="s">
        <v>156</v>
      </c>
      <c r="D61" s="42" t="s">
        <v>17</v>
      </c>
      <c r="E61" s="42">
        <v>2</v>
      </c>
      <c r="F61" s="42" t="s">
        <v>0</v>
      </c>
      <c r="G61" s="42">
        <v>2</v>
      </c>
      <c r="H61" s="49"/>
    </row>
    <row r="62" spans="1:8" s="69" customFormat="1" x14ac:dyDescent="0.3">
      <c r="A62" s="39">
        <v>4</v>
      </c>
      <c r="B62" s="78" t="s">
        <v>78</v>
      </c>
      <c r="C62" s="79" t="s">
        <v>157</v>
      </c>
      <c r="D62" s="42" t="s">
        <v>17</v>
      </c>
      <c r="E62" s="42">
        <v>2</v>
      </c>
      <c r="F62" s="42" t="s">
        <v>0</v>
      </c>
      <c r="G62" s="42">
        <v>2</v>
      </c>
      <c r="H62" s="49"/>
    </row>
    <row r="63" spans="1:8" s="69" customFormat="1" x14ac:dyDescent="0.3">
      <c r="A63" s="39">
        <v>5</v>
      </c>
      <c r="B63" s="78" t="s">
        <v>158</v>
      </c>
      <c r="C63" s="79" t="s">
        <v>159</v>
      </c>
      <c r="D63" s="42" t="s">
        <v>17</v>
      </c>
      <c r="E63" s="42">
        <v>1</v>
      </c>
      <c r="F63" s="42" t="s">
        <v>0</v>
      </c>
      <c r="G63" s="42">
        <v>1</v>
      </c>
      <c r="H63" s="49"/>
    </row>
    <row r="64" spans="1:8" s="69" customFormat="1" x14ac:dyDescent="0.3">
      <c r="A64" s="39">
        <v>6</v>
      </c>
      <c r="B64" s="78" t="s">
        <v>114</v>
      </c>
      <c r="C64" s="79" t="s">
        <v>160</v>
      </c>
      <c r="D64" s="42" t="s">
        <v>17</v>
      </c>
      <c r="E64" s="42">
        <v>1</v>
      </c>
      <c r="F64" s="42" t="s">
        <v>0</v>
      </c>
      <c r="G64" s="42">
        <v>1</v>
      </c>
      <c r="H64" s="49"/>
    </row>
    <row r="65" spans="1:8" s="69" customFormat="1" ht="26.4" x14ac:dyDescent="0.3">
      <c r="A65" s="39">
        <v>7</v>
      </c>
      <c r="B65" s="79" t="s">
        <v>115</v>
      </c>
      <c r="C65" s="79" t="s">
        <v>161</v>
      </c>
      <c r="D65" s="42" t="s">
        <v>22</v>
      </c>
      <c r="E65" s="42">
        <v>1</v>
      </c>
      <c r="F65" s="42" t="s">
        <v>0</v>
      </c>
      <c r="G65" s="42">
        <v>1</v>
      </c>
      <c r="H65" s="49"/>
    </row>
    <row r="66" spans="1:8" s="69" customFormat="1" ht="26.4" x14ac:dyDescent="0.3">
      <c r="A66" s="39">
        <v>8</v>
      </c>
      <c r="B66" s="55" t="s">
        <v>116</v>
      </c>
      <c r="C66" s="55" t="s">
        <v>162</v>
      </c>
      <c r="D66" s="42" t="s">
        <v>17</v>
      </c>
      <c r="E66" s="42">
        <v>1</v>
      </c>
      <c r="F66" s="42" t="s">
        <v>0</v>
      </c>
      <c r="G66" s="42">
        <v>1</v>
      </c>
      <c r="H66" s="49"/>
    </row>
    <row r="67" spans="1:8" s="69" customFormat="1" x14ac:dyDescent="0.3">
      <c r="A67" s="39">
        <v>9</v>
      </c>
      <c r="B67" s="80" t="s">
        <v>117</v>
      </c>
      <c r="C67" s="41"/>
      <c r="D67" s="42" t="s">
        <v>16</v>
      </c>
      <c r="E67" s="42">
        <v>1</v>
      </c>
      <c r="F67" s="42" t="s">
        <v>0</v>
      </c>
      <c r="G67" s="42">
        <f>E67</f>
        <v>1</v>
      </c>
      <c r="H67" s="49"/>
    </row>
    <row r="68" spans="1:8" s="69" customFormat="1" x14ac:dyDescent="0.3">
      <c r="A68" s="39">
        <v>10</v>
      </c>
      <c r="B68" s="55" t="s">
        <v>15</v>
      </c>
      <c r="C68" s="59" t="s">
        <v>163</v>
      </c>
      <c r="D68" s="42" t="s">
        <v>14</v>
      </c>
      <c r="E68" s="42">
        <v>5</v>
      </c>
      <c r="F68" s="42" t="s">
        <v>0</v>
      </c>
      <c r="G68" s="42">
        <v>5</v>
      </c>
      <c r="H68" s="49"/>
    </row>
    <row r="69" spans="1:8" s="69" customFormat="1" ht="26.4" x14ac:dyDescent="0.3">
      <c r="A69" s="39">
        <v>11</v>
      </c>
      <c r="B69" s="78" t="s">
        <v>36</v>
      </c>
      <c r="C69" s="79" t="s">
        <v>164</v>
      </c>
      <c r="D69" s="42" t="s">
        <v>14</v>
      </c>
      <c r="E69" s="42">
        <v>5</v>
      </c>
      <c r="F69" s="42" t="s">
        <v>0</v>
      </c>
      <c r="G69" s="42">
        <v>5</v>
      </c>
      <c r="H69" s="49"/>
    </row>
    <row r="70" spans="1:8" s="69" customFormat="1" ht="26.4" x14ac:dyDescent="0.3">
      <c r="A70" s="39">
        <v>12</v>
      </c>
      <c r="B70" s="78" t="s">
        <v>165</v>
      </c>
      <c r="C70" s="79" t="s">
        <v>166</v>
      </c>
      <c r="D70" s="42" t="s">
        <v>14</v>
      </c>
      <c r="E70" s="42">
        <v>1</v>
      </c>
      <c r="F70" s="42" t="s">
        <v>0</v>
      </c>
      <c r="G70" s="42">
        <v>1</v>
      </c>
      <c r="H70" s="49"/>
    </row>
    <row r="71" spans="1:8" s="69" customFormat="1" x14ac:dyDescent="0.3">
      <c r="A71" s="39">
        <v>13</v>
      </c>
      <c r="B71" s="55" t="s">
        <v>27</v>
      </c>
      <c r="C71" s="59" t="s">
        <v>167</v>
      </c>
      <c r="D71" s="42" t="s">
        <v>14</v>
      </c>
      <c r="E71" s="42">
        <v>1</v>
      </c>
      <c r="F71" s="42" t="s">
        <v>0</v>
      </c>
      <c r="G71" s="42">
        <v>1</v>
      </c>
      <c r="H71" s="49"/>
    </row>
    <row r="72" spans="1:8" s="69" customFormat="1" x14ac:dyDescent="0.3">
      <c r="A72" s="39">
        <v>14</v>
      </c>
      <c r="B72" s="55" t="s">
        <v>144</v>
      </c>
      <c r="C72" s="59" t="s">
        <v>145</v>
      </c>
      <c r="D72" s="42" t="s">
        <v>14</v>
      </c>
      <c r="E72" s="42">
        <v>1</v>
      </c>
      <c r="F72" s="42" t="s">
        <v>0</v>
      </c>
      <c r="G72" s="42">
        <v>1</v>
      </c>
      <c r="H72" s="49"/>
    </row>
    <row r="73" spans="1:8" s="69" customFormat="1" x14ac:dyDescent="0.3">
      <c r="A73" s="39">
        <v>15</v>
      </c>
      <c r="B73" s="77" t="s">
        <v>43</v>
      </c>
      <c r="C73" s="81" t="s">
        <v>197</v>
      </c>
      <c r="D73" s="42" t="s">
        <v>16</v>
      </c>
      <c r="E73" s="42">
        <v>25</v>
      </c>
      <c r="F73" s="42" t="s">
        <v>0</v>
      </c>
      <c r="G73" s="42">
        <v>25</v>
      </c>
      <c r="H73" s="49"/>
    </row>
    <row r="74" spans="1:8" s="69" customFormat="1" x14ac:dyDescent="0.3">
      <c r="A74" s="39">
        <v>16</v>
      </c>
      <c r="B74" s="55" t="s">
        <v>42</v>
      </c>
      <c r="C74" s="82" t="s">
        <v>50</v>
      </c>
      <c r="D74" s="42" t="s">
        <v>16</v>
      </c>
      <c r="E74" s="42">
        <v>3</v>
      </c>
      <c r="F74" s="42" t="s">
        <v>0</v>
      </c>
      <c r="G74" s="42">
        <v>3</v>
      </c>
      <c r="H74" s="49"/>
    </row>
    <row r="75" spans="1:8" s="69" customFormat="1" x14ac:dyDescent="0.3">
      <c r="A75" s="39">
        <v>17</v>
      </c>
      <c r="B75" s="55" t="s">
        <v>44</v>
      </c>
      <c r="C75" s="59" t="s">
        <v>168</v>
      </c>
      <c r="D75" s="42" t="s">
        <v>16</v>
      </c>
      <c r="E75" s="42">
        <v>1</v>
      </c>
      <c r="F75" s="42" t="s">
        <v>0</v>
      </c>
      <c r="G75" s="42">
        <v>1</v>
      </c>
      <c r="H75" s="49"/>
    </row>
    <row r="76" spans="1:8" s="69" customFormat="1" x14ac:dyDescent="0.3">
      <c r="A76" s="39">
        <v>18</v>
      </c>
      <c r="B76" s="55" t="s">
        <v>45</v>
      </c>
      <c r="C76" s="59" t="s">
        <v>169</v>
      </c>
      <c r="D76" s="42" t="s">
        <v>16</v>
      </c>
      <c r="E76" s="42">
        <v>1</v>
      </c>
      <c r="F76" s="42" t="s">
        <v>0</v>
      </c>
      <c r="G76" s="42">
        <v>1</v>
      </c>
      <c r="H76" s="49"/>
    </row>
    <row r="77" spans="1:8" s="69" customFormat="1" x14ac:dyDescent="0.3">
      <c r="A77" s="39">
        <v>19</v>
      </c>
      <c r="B77" s="55" t="s">
        <v>170</v>
      </c>
      <c r="C77" s="59" t="s">
        <v>128</v>
      </c>
      <c r="D77" s="42" t="s">
        <v>16</v>
      </c>
      <c r="E77" s="42">
        <v>1</v>
      </c>
      <c r="F77" s="42" t="s">
        <v>0</v>
      </c>
      <c r="G77" s="42">
        <v>1</v>
      </c>
      <c r="H77" s="49"/>
    </row>
    <row r="78" spans="1:8" s="69" customFormat="1" ht="26.4" x14ac:dyDescent="0.3">
      <c r="A78" s="39">
        <v>20</v>
      </c>
      <c r="B78" s="55" t="s">
        <v>48</v>
      </c>
      <c r="C78" s="93" t="s">
        <v>196</v>
      </c>
      <c r="D78" s="42" t="s">
        <v>16</v>
      </c>
      <c r="E78" s="42">
        <v>1</v>
      </c>
      <c r="F78" s="42" t="s">
        <v>0</v>
      </c>
      <c r="G78" s="42">
        <v>1</v>
      </c>
      <c r="H78" s="49"/>
    </row>
    <row r="79" spans="1:8" s="69" customFormat="1" x14ac:dyDescent="0.3">
      <c r="A79" s="39">
        <v>21</v>
      </c>
      <c r="B79" s="55" t="s">
        <v>120</v>
      </c>
      <c r="C79" s="59" t="s">
        <v>121</v>
      </c>
      <c r="D79" s="42" t="s">
        <v>16</v>
      </c>
      <c r="E79" s="42">
        <v>1</v>
      </c>
      <c r="F79" s="42" t="s">
        <v>0</v>
      </c>
      <c r="G79" s="42">
        <v>1</v>
      </c>
      <c r="H79" s="49"/>
    </row>
    <row r="80" spans="1:8" s="69" customFormat="1" ht="25.2" customHeight="1" x14ac:dyDescent="0.3">
      <c r="A80" s="39">
        <v>22</v>
      </c>
      <c r="B80" s="54" t="s">
        <v>171</v>
      </c>
      <c r="C80" s="40" t="s">
        <v>172</v>
      </c>
      <c r="D80" s="42" t="s">
        <v>16</v>
      </c>
      <c r="E80" s="42">
        <v>5</v>
      </c>
      <c r="F80" s="42" t="s">
        <v>0</v>
      </c>
      <c r="G80" s="42">
        <v>5</v>
      </c>
      <c r="H80" s="49"/>
    </row>
    <row r="81" spans="1:8" s="69" customFormat="1" ht="25.8" customHeight="1" x14ac:dyDescent="0.3">
      <c r="A81" s="39">
        <v>23</v>
      </c>
      <c r="B81" s="74" t="s">
        <v>40</v>
      </c>
      <c r="C81" s="73" t="s">
        <v>130</v>
      </c>
      <c r="D81" s="16" t="s">
        <v>21</v>
      </c>
      <c r="E81" s="16">
        <v>2</v>
      </c>
      <c r="F81" s="16" t="s">
        <v>0</v>
      </c>
      <c r="G81" s="16">
        <f t="shared" ref="G81" si="0">E81</f>
        <v>2</v>
      </c>
      <c r="H81" s="13"/>
    </row>
    <row r="82" spans="1:8" s="69" customFormat="1" ht="22.2" customHeight="1" x14ac:dyDescent="0.3">
      <c r="A82" s="102" t="s">
        <v>13</v>
      </c>
      <c r="B82" s="103"/>
      <c r="C82" s="103"/>
      <c r="D82" s="103"/>
      <c r="E82" s="103"/>
      <c r="F82" s="103"/>
      <c r="G82" s="103"/>
      <c r="H82" s="103"/>
    </row>
    <row r="83" spans="1:8" s="69" customFormat="1" ht="41.4" customHeight="1" x14ac:dyDescent="0.3">
      <c r="A83" s="7" t="s">
        <v>12</v>
      </c>
      <c r="B83" s="6" t="s">
        <v>11</v>
      </c>
      <c r="C83" s="6" t="s">
        <v>10</v>
      </c>
      <c r="D83" s="6" t="s">
        <v>9</v>
      </c>
      <c r="E83" s="6" t="s">
        <v>8</v>
      </c>
      <c r="F83" s="6" t="s">
        <v>7</v>
      </c>
      <c r="G83" s="6" t="s">
        <v>6</v>
      </c>
      <c r="H83" s="6" t="s">
        <v>25</v>
      </c>
    </row>
    <row r="84" spans="1:8" s="69" customFormat="1" ht="22.2" customHeight="1" x14ac:dyDescent="0.3">
      <c r="A84" s="66">
        <v>1</v>
      </c>
      <c r="B84" s="67" t="s">
        <v>5</v>
      </c>
      <c r="C84" s="75" t="s">
        <v>129</v>
      </c>
      <c r="D84" s="3" t="s">
        <v>2</v>
      </c>
      <c r="E84" s="17">
        <v>1</v>
      </c>
      <c r="F84" s="17" t="s">
        <v>0</v>
      </c>
      <c r="G84" s="12">
        <f>E84</f>
        <v>1</v>
      </c>
      <c r="H84" s="2"/>
    </row>
    <row r="85" spans="1:8" s="69" customFormat="1" ht="21" customHeight="1" x14ac:dyDescent="0.3">
      <c r="A85" s="3">
        <v>2</v>
      </c>
      <c r="B85" s="68" t="s">
        <v>4</v>
      </c>
      <c r="C85" s="89" t="s">
        <v>187</v>
      </c>
      <c r="D85" s="3" t="s">
        <v>2</v>
      </c>
      <c r="E85" s="12">
        <v>1</v>
      </c>
      <c r="F85" s="12" t="s">
        <v>0</v>
      </c>
      <c r="G85" s="12">
        <f>E85</f>
        <v>1</v>
      </c>
      <c r="H85" s="2"/>
    </row>
    <row r="86" spans="1:8" s="69" customFormat="1" ht="14.4" customHeight="1" x14ac:dyDescent="0.3">
      <c r="A86" s="3">
        <v>3</v>
      </c>
      <c r="B86" s="68" t="s">
        <v>3</v>
      </c>
      <c r="C86" s="71" t="s">
        <v>33</v>
      </c>
      <c r="D86" s="3" t="s">
        <v>2</v>
      </c>
      <c r="E86" s="12">
        <v>1</v>
      </c>
      <c r="F86" s="12" t="s">
        <v>0</v>
      </c>
      <c r="G86" s="12">
        <f>E86</f>
        <v>1</v>
      </c>
      <c r="H86" s="2"/>
    </row>
    <row r="87" spans="1:8" s="69" customFormat="1" ht="21" customHeight="1" x14ac:dyDescent="0.3">
      <c r="A87" s="104" t="s">
        <v>41</v>
      </c>
      <c r="B87" s="105"/>
      <c r="C87" s="105"/>
      <c r="D87" s="105"/>
      <c r="E87" s="105"/>
      <c r="F87" s="105"/>
      <c r="G87" s="105"/>
      <c r="H87" s="105"/>
    </row>
    <row r="88" spans="1:8" s="69" customFormat="1" ht="197.4" customHeight="1" x14ac:dyDescent="0.3">
      <c r="A88" s="23"/>
      <c r="B88" s="23"/>
      <c r="C88" s="23"/>
      <c r="D88" s="23"/>
      <c r="E88" s="23"/>
      <c r="F88" s="23"/>
      <c r="G88" s="23"/>
      <c r="H88" s="23"/>
    </row>
    <row r="89" spans="1:8" s="69" customFormat="1" x14ac:dyDescent="0.3">
      <c r="A89" s="23"/>
      <c r="B89" s="23"/>
      <c r="C89" s="23"/>
      <c r="D89" s="23"/>
      <c r="E89" s="23"/>
      <c r="F89" s="23"/>
      <c r="G89" s="23"/>
      <c r="H89" s="23"/>
    </row>
    <row r="90" spans="1:8" s="69" customFormat="1" x14ac:dyDescent="0.3">
      <c r="A90" s="23"/>
      <c r="B90" s="23"/>
      <c r="C90" s="23"/>
      <c r="D90" s="23"/>
      <c r="E90" s="23"/>
      <c r="F90" s="23"/>
      <c r="G90" s="23"/>
      <c r="H90" s="23"/>
    </row>
    <row r="91" spans="1:8" s="69" customFormat="1" x14ac:dyDescent="0.3">
      <c r="A91" s="23"/>
      <c r="B91" s="23"/>
      <c r="C91" s="23"/>
      <c r="D91" s="23"/>
      <c r="E91" s="23"/>
      <c r="F91" s="23"/>
      <c r="G91" s="23"/>
      <c r="H91" s="23"/>
    </row>
    <row r="92" spans="1:8" s="69" customFormat="1" x14ac:dyDescent="0.3">
      <c r="A92" s="23"/>
      <c r="B92" s="23"/>
      <c r="C92" s="23"/>
      <c r="D92" s="23"/>
      <c r="E92" s="23"/>
      <c r="F92" s="23"/>
      <c r="G92" s="23"/>
      <c r="H92" s="23"/>
    </row>
    <row r="93" spans="1:8" s="69" customFormat="1" x14ac:dyDescent="0.3">
      <c r="A93" s="23"/>
      <c r="B93" s="23"/>
      <c r="C93" s="23"/>
      <c r="D93" s="23"/>
      <c r="E93" s="23"/>
      <c r="F93" s="23"/>
      <c r="G93" s="23"/>
      <c r="H93" s="23"/>
    </row>
    <row r="94" spans="1:8" s="69" customFormat="1" x14ac:dyDescent="0.3">
      <c r="A94" s="23"/>
      <c r="B94" s="23"/>
      <c r="C94" s="23"/>
      <c r="D94" s="23"/>
      <c r="E94" s="23"/>
      <c r="F94" s="23"/>
      <c r="G94" s="23"/>
      <c r="H94" s="23"/>
    </row>
  </sheetData>
  <mergeCells count="51">
    <mergeCell ref="A2:H2"/>
    <mergeCell ref="A6:H6"/>
    <mergeCell ref="A7:H7"/>
    <mergeCell ref="A5:H5"/>
    <mergeCell ref="A10:B10"/>
    <mergeCell ref="C10:H10"/>
    <mergeCell ref="A3:H3"/>
    <mergeCell ref="A4:H4"/>
    <mergeCell ref="A8:B8"/>
    <mergeCell ref="C8:H8"/>
    <mergeCell ref="A9:C9"/>
    <mergeCell ref="D9:H9"/>
    <mergeCell ref="A21:H21"/>
    <mergeCell ref="A15:B15"/>
    <mergeCell ref="C15:H15"/>
    <mergeCell ref="A17:H17"/>
    <mergeCell ref="A18:H18"/>
    <mergeCell ref="A19:H19"/>
    <mergeCell ref="A20:H20"/>
    <mergeCell ref="A35:H35"/>
    <mergeCell ref="A22:H22"/>
    <mergeCell ref="A23:H23"/>
    <mergeCell ref="A24:H24"/>
    <mergeCell ref="A25:H25"/>
    <mergeCell ref="A26:H26"/>
    <mergeCell ref="A30:H30"/>
    <mergeCell ref="A31:H31"/>
    <mergeCell ref="A32:H32"/>
    <mergeCell ref="A33:H33"/>
    <mergeCell ref="A34:H34"/>
    <mergeCell ref="A50:H50"/>
    <mergeCell ref="A51:H51"/>
    <mergeCell ref="A52:H52"/>
    <mergeCell ref="A53:H53"/>
    <mergeCell ref="A54:H54"/>
    <mergeCell ref="A56:H56"/>
    <mergeCell ref="A57:H57"/>
    <mergeCell ref="A82:H82"/>
    <mergeCell ref="A87:H87"/>
    <mergeCell ref="A11:H11"/>
    <mergeCell ref="A12:H12"/>
    <mergeCell ref="A13:H13"/>
    <mergeCell ref="A14:H14"/>
    <mergeCell ref="A16:H16"/>
    <mergeCell ref="A55:H55"/>
    <mergeCell ref="A36:H36"/>
    <mergeCell ref="A37:H37"/>
    <mergeCell ref="A38:H38"/>
    <mergeCell ref="A39:H39"/>
    <mergeCell ref="A48:H48"/>
    <mergeCell ref="A49:H4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73"/>
  </dataValidations>
  <pageMargins left="0.7" right="0.7" top="0.75" bottom="0.75" header="0" footer="0"/>
  <pageSetup paperSize="9" scale="3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zoomScale="55" zoomScaleNormal="55" workbookViewId="0">
      <selection activeCell="A15" sqref="A15:H15"/>
    </sheetView>
  </sheetViews>
  <sheetFormatPr defaultColWidth="14.44140625" defaultRowHeight="14.4" x14ac:dyDescent="0.3"/>
  <cols>
    <col min="1" max="1" width="5.109375" style="23" customWidth="1"/>
    <col min="2" max="2" width="52" style="23" customWidth="1"/>
    <col min="3" max="3" width="27.44140625" style="23" customWidth="1"/>
    <col min="4" max="4" width="22" style="23" customWidth="1"/>
    <col min="5" max="5" width="15.44140625" style="23" customWidth="1"/>
    <col min="6" max="6" width="19.6640625" style="23" bestFit="1" customWidth="1"/>
    <col min="7" max="7" width="14.44140625" style="23" customWidth="1"/>
    <col min="8" max="8" width="25" style="23" bestFit="1" customWidth="1"/>
    <col min="9" max="11" width="8.6640625" style="1" customWidth="1"/>
    <col min="12" max="16384" width="14.44140625" style="1"/>
  </cols>
  <sheetData>
    <row r="1" spans="1:8" x14ac:dyDescent="0.3">
      <c r="A1" s="131" t="s">
        <v>24</v>
      </c>
      <c r="B1" s="108"/>
      <c r="C1" s="108"/>
      <c r="D1" s="108"/>
      <c r="E1" s="108"/>
      <c r="F1" s="108"/>
      <c r="G1" s="108"/>
      <c r="H1" s="108"/>
    </row>
    <row r="2" spans="1:8" s="22" customFormat="1" ht="21" x14ac:dyDescent="0.4">
      <c r="A2" s="126" t="s">
        <v>70</v>
      </c>
      <c r="B2" s="126"/>
      <c r="C2" s="126"/>
      <c r="D2" s="126"/>
      <c r="E2" s="126"/>
      <c r="F2" s="126"/>
      <c r="G2" s="126"/>
      <c r="H2" s="126"/>
    </row>
    <row r="3" spans="1:8" s="22" customFormat="1" ht="21" x14ac:dyDescent="0.3">
      <c r="A3" s="127" t="str">
        <f>'Информация о Чемпионате'!B4</f>
        <v>Региональный</v>
      </c>
      <c r="B3" s="127"/>
      <c r="C3" s="127"/>
      <c r="D3" s="127"/>
      <c r="E3" s="127"/>
      <c r="F3" s="127"/>
      <c r="G3" s="127"/>
      <c r="H3" s="127"/>
    </row>
    <row r="4" spans="1:8" s="22" customFormat="1" ht="21" x14ac:dyDescent="0.4">
      <c r="A4" s="126" t="s">
        <v>71</v>
      </c>
      <c r="B4" s="126"/>
      <c r="C4" s="126"/>
      <c r="D4" s="126"/>
      <c r="E4" s="126"/>
      <c r="F4" s="126"/>
      <c r="G4" s="126"/>
      <c r="H4" s="126"/>
    </row>
    <row r="5" spans="1:8" ht="20.399999999999999" x14ac:dyDescent="0.3">
      <c r="A5" s="125" t="str">
        <f>'Информация о Чемпионате'!B3</f>
        <v>Управление перевозочным процессом на железнодорожном транспорте</v>
      </c>
      <c r="B5" s="125"/>
      <c r="C5" s="125"/>
      <c r="D5" s="125"/>
      <c r="E5" s="125"/>
      <c r="F5" s="125"/>
      <c r="G5" s="125"/>
      <c r="H5" s="125"/>
    </row>
    <row r="6" spans="1:8" x14ac:dyDescent="0.3">
      <c r="A6" s="95" t="s">
        <v>26</v>
      </c>
      <c r="B6" s="124"/>
      <c r="C6" s="124"/>
      <c r="D6" s="124"/>
      <c r="E6" s="124"/>
      <c r="F6" s="124"/>
      <c r="G6" s="124"/>
      <c r="H6" s="124"/>
    </row>
    <row r="7" spans="1:8" ht="15.6" customHeight="1" x14ac:dyDescent="0.3">
      <c r="A7" s="95" t="s">
        <v>68</v>
      </c>
      <c r="B7" s="95"/>
      <c r="C7" s="94" t="s">
        <v>133</v>
      </c>
      <c r="D7" s="94"/>
      <c r="E7" s="94"/>
      <c r="F7" s="94"/>
      <c r="G7" s="94"/>
      <c r="H7" s="94"/>
    </row>
    <row r="8" spans="1:8" ht="15.6" customHeight="1" x14ac:dyDescent="0.3">
      <c r="A8" s="95" t="s">
        <v>69</v>
      </c>
      <c r="B8" s="95"/>
      <c r="C8" s="95"/>
      <c r="D8" s="94" t="s">
        <v>134</v>
      </c>
      <c r="E8" s="94"/>
      <c r="F8" s="94"/>
      <c r="G8" s="94"/>
      <c r="H8" s="94"/>
    </row>
    <row r="9" spans="1:8" ht="15.6" customHeight="1" x14ac:dyDescent="0.3">
      <c r="A9" s="95" t="s">
        <v>67</v>
      </c>
      <c r="B9" s="95"/>
      <c r="C9" s="95" t="s">
        <v>189</v>
      </c>
      <c r="D9" s="95"/>
      <c r="E9" s="95"/>
      <c r="F9" s="95"/>
      <c r="G9" s="95"/>
      <c r="H9" s="95"/>
    </row>
    <row r="10" spans="1:8" ht="15.6" customHeight="1" x14ac:dyDescent="0.3">
      <c r="A10" s="106" t="s">
        <v>135</v>
      </c>
      <c r="B10" s="106"/>
      <c r="C10" s="106"/>
      <c r="D10" s="106"/>
      <c r="E10" s="106"/>
      <c r="F10" s="106"/>
      <c r="G10" s="106"/>
      <c r="H10" s="106"/>
    </row>
    <row r="11" spans="1:8" ht="15.6" customHeight="1" x14ac:dyDescent="0.3">
      <c r="A11" s="106" t="s">
        <v>136</v>
      </c>
      <c r="B11" s="106"/>
      <c r="C11" s="106"/>
      <c r="D11" s="106"/>
      <c r="E11" s="106"/>
      <c r="F11" s="106"/>
      <c r="G11" s="106"/>
      <c r="H11" s="106"/>
    </row>
    <row r="12" spans="1:8" ht="15.6" customHeight="1" x14ac:dyDescent="0.3">
      <c r="A12" s="106" t="s">
        <v>137</v>
      </c>
      <c r="B12" s="106"/>
      <c r="C12" s="106"/>
      <c r="D12" s="106"/>
      <c r="E12" s="106"/>
      <c r="F12" s="106"/>
      <c r="G12" s="106"/>
      <c r="H12" s="106"/>
    </row>
    <row r="13" spans="1:8" ht="15.6" customHeight="1" x14ac:dyDescent="0.3">
      <c r="A13" s="106" t="s">
        <v>139</v>
      </c>
      <c r="B13" s="106"/>
      <c r="C13" s="106"/>
      <c r="D13" s="106"/>
      <c r="E13" s="106"/>
      <c r="F13" s="106"/>
      <c r="G13" s="106"/>
      <c r="H13" s="106"/>
    </row>
    <row r="14" spans="1:8" ht="15.6" customHeight="1" x14ac:dyDescent="0.3">
      <c r="A14" s="106" t="s">
        <v>138</v>
      </c>
      <c r="B14" s="106"/>
      <c r="C14" s="116"/>
      <c r="D14" s="116"/>
      <c r="E14" s="116"/>
      <c r="F14" s="116"/>
      <c r="G14" s="116"/>
      <c r="H14" s="116"/>
    </row>
    <row r="15" spans="1:8" ht="15.6" customHeight="1" x14ac:dyDescent="0.3">
      <c r="A15" s="106" t="s">
        <v>200</v>
      </c>
      <c r="B15" s="106"/>
      <c r="C15" s="106"/>
      <c r="D15" s="106"/>
      <c r="E15" s="106"/>
      <c r="F15" s="106"/>
      <c r="G15" s="106"/>
      <c r="H15" s="106"/>
    </row>
    <row r="16" spans="1:8" ht="21.6" thickBot="1" x14ac:dyDescent="0.35">
      <c r="A16" s="130" t="s">
        <v>28</v>
      </c>
      <c r="B16" s="103"/>
      <c r="C16" s="103"/>
      <c r="D16" s="103"/>
      <c r="E16" s="103"/>
      <c r="F16" s="103"/>
      <c r="G16" s="103"/>
      <c r="H16" s="103"/>
    </row>
    <row r="17" spans="1:8" x14ac:dyDescent="0.3">
      <c r="A17" s="110" t="s">
        <v>19</v>
      </c>
      <c r="B17" s="111"/>
      <c r="C17" s="111"/>
      <c r="D17" s="111"/>
      <c r="E17" s="111"/>
      <c r="F17" s="111"/>
      <c r="G17" s="111"/>
      <c r="H17" s="112"/>
    </row>
    <row r="18" spans="1:8" x14ac:dyDescent="0.3">
      <c r="A18" s="107" t="s">
        <v>101</v>
      </c>
      <c r="B18" s="108"/>
      <c r="C18" s="108"/>
      <c r="D18" s="108"/>
      <c r="E18" s="108"/>
      <c r="F18" s="108"/>
      <c r="G18" s="108"/>
      <c r="H18" s="109"/>
    </row>
    <row r="19" spans="1:8" x14ac:dyDescent="0.3">
      <c r="A19" s="107" t="s">
        <v>102</v>
      </c>
      <c r="B19" s="108"/>
      <c r="C19" s="108"/>
      <c r="D19" s="108"/>
      <c r="E19" s="108"/>
      <c r="F19" s="108"/>
      <c r="G19" s="108"/>
      <c r="H19" s="109"/>
    </row>
    <row r="20" spans="1:8" x14ac:dyDescent="0.3">
      <c r="A20" s="107" t="s">
        <v>103</v>
      </c>
      <c r="B20" s="108"/>
      <c r="C20" s="108"/>
      <c r="D20" s="108"/>
      <c r="E20" s="108"/>
      <c r="F20" s="108"/>
      <c r="G20" s="108"/>
      <c r="H20" s="109"/>
    </row>
    <row r="21" spans="1:8" x14ac:dyDescent="0.3">
      <c r="A21" s="107" t="s">
        <v>104</v>
      </c>
      <c r="B21" s="108"/>
      <c r="C21" s="108"/>
      <c r="D21" s="108"/>
      <c r="E21" s="108"/>
      <c r="F21" s="108"/>
      <c r="G21" s="108"/>
      <c r="H21" s="109"/>
    </row>
    <row r="22" spans="1:8" x14ac:dyDescent="0.3">
      <c r="A22" s="107" t="s">
        <v>106</v>
      </c>
      <c r="B22" s="108"/>
      <c r="C22" s="108"/>
      <c r="D22" s="108"/>
      <c r="E22" s="108"/>
      <c r="F22" s="108"/>
      <c r="G22" s="108"/>
      <c r="H22" s="109"/>
    </row>
    <row r="23" spans="1:8" x14ac:dyDescent="0.3">
      <c r="A23" s="107" t="s">
        <v>105</v>
      </c>
      <c r="B23" s="108"/>
      <c r="C23" s="108"/>
      <c r="D23" s="108"/>
      <c r="E23" s="108"/>
      <c r="F23" s="108"/>
      <c r="G23" s="108"/>
      <c r="H23" s="109"/>
    </row>
    <row r="24" spans="1:8" x14ac:dyDescent="0.3">
      <c r="A24" s="96" t="s">
        <v>34</v>
      </c>
      <c r="B24" s="97"/>
      <c r="C24" s="97"/>
      <c r="D24" s="97"/>
      <c r="E24" s="97"/>
      <c r="F24" s="97"/>
      <c r="G24" s="97"/>
      <c r="H24" s="98"/>
    </row>
    <row r="25" spans="1:8" ht="15" thickBot="1" x14ac:dyDescent="0.35">
      <c r="A25" s="99" t="s">
        <v>35</v>
      </c>
      <c r="B25" s="100"/>
      <c r="C25" s="100"/>
      <c r="D25" s="100"/>
      <c r="E25" s="100"/>
      <c r="F25" s="100"/>
      <c r="G25" s="100"/>
      <c r="H25" s="101"/>
    </row>
    <row r="26" spans="1:8" ht="55.2" x14ac:dyDescent="0.3">
      <c r="A26" s="6" t="s">
        <v>12</v>
      </c>
      <c r="B26" s="6" t="s">
        <v>11</v>
      </c>
      <c r="C26" s="8" t="s">
        <v>10</v>
      </c>
      <c r="D26" s="6" t="s">
        <v>9</v>
      </c>
      <c r="E26" s="14" t="s">
        <v>8</v>
      </c>
      <c r="F26" s="6" t="s">
        <v>7</v>
      </c>
      <c r="G26" s="6" t="s">
        <v>6</v>
      </c>
      <c r="H26" s="6" t="s">
        <v>25</v>
      </c>
    </row>
    <row r="27" spans="1:8" s="35" customFormat="1" ht="83.4" x14ac:dyDescent="0.3">
      <c r="A27" s="39">
        <v>1</v>
      </c>
      <c r="B27" s="40" t="s">
        <v>77</v>
      </c>
      <c r="C27" s="41" t="s">
        <v>174</v>
      </c>
      <c r="D27" s="42" t="s">
        <v>17</v>
      </c>
      <c r="E27" s="39">
        <v>1</v>
      </c>
      <c r="F27" s="39" t="s">
        <v>20</v>
      </c>
      <c r="G27" s="39">
        <v>5</v>
      </c>
      <c r="H27" s="49"/>
    </row>
    <row r="28" spans="1:8" s="35" customFormat="1" x14ac:dyDescent="0.3">
      <c r="A28" s="39">
        <v>2</v>
      </c>
      <c r="B28" s="40" t="s">
        <v>38</v>
      </c>
      <c r="C28" s="41" t="s">
        <v>155</v>
      </c>
      <c r="D28" s="42" t="s">
        <v>17</v>
      </c>
      <c r="E28" s="39">
        <v>1</v>
      </c>
      <c r="F28" s="39" t="s">
        <v>20</v>
      </c>
      <c r="G28" s="39">
        <v>5</v>
      </c>
      <c r="H28" s="49"/>
    </row>
    <row r="29" spans="1:8" s="35" customFormat="1" ht="44.4" customHeight="1" x14ac:dyDescent="0.3">
      <c r="A29" s="39">
        <v>3</v>
      </c>
      <c r="B29" s="40" t="s">
        <v>39</v>
      </c>
      <c r="C29" s="41" t="s">
        <v>156</v>
      </c>
      <c r="D29" s="42" t="s">
        <v>17</v>
      </c>
      <c r="E29" s="39">
        <v>1</v>
      </c>
      <c r="F29" s="39" t="s">
        <v>20</v>
      </c>
      <c r="G29" s="39">
        <v>5</v>
      </c>
      <c r="H29" s="49"/>
    </row>
    <row r="30" spans="1:8" s="35" customFormat="1" x14ac:dyDescent="0.3">
      <c r="A30" s="39">
        <v>4</v>
      </c>
      <c r="B30" s="40" t="s">
        <v>78</v>
      </c>
      <c r="C30" s="41" t="s">
        <v>175</v>
      </c>
      <c r="D30" s="42" t="s">
        <v>17</v>
      </c>
      <c r="E30" s="39">
        <v>1</v>
      </c>
      <c r="F30" s="39" t="s">
        <v>20</v>
      </c>
      <c r="G30" s="39">
        <v>5</v>
      </c>
      <c r="H30" s="49"/>
    </row>
    <row r="31" spans="1:8" s="35" customFormat="1" ht="78.900000000000006" customHeight="1" x14ac:dyDescent="0.3">
      <c r="A31" s="39">
        <v>5</v>
      </c>
      <c r="B31" s="40" t="s">
        <v>186</v>
      </c>
      <c r="C31" s="41" t="s">
        <v>176</v>
      </c>
      <c r="D31" s="42" t="s">
        <v>21</v>
      </c>
      <c r="E31" s="39">
        <v>1</v>
      </c>
      <c r="F31" s="39" t="s">
        <v>20</v>
      </c>
      <c r="G31" s="39">
        <v>5</v>
      </c>
      <c r="H31" s="49"/>
    </row>
    <row r="32" spans="1:8" s="35" customFormat="1" ht="129" customHeight="1" x14ac:dyDescent="0.3">
      <c r="A32" s="39">
        <v>6</v>
      </c>
      <c r="B32" s="40" t="s">
        <v>80</v>
      </c>
      <c r="C32" s="41" t="s">
        <v>177</v>
      </c>
      <c r="D32" s="42" t="s">
        <v>21</v>
      </c>
      <c r="E32" s="39">
        <v>1</v>
      </c>
      <c r="F32" s="39" t="s">
        <v>20</v>
      </c>
      <c r="G32" s="39">
        <v>5</v>
      </c>
      <c r="H32" s="49"/>
    </row>
    <row r="33" spans="1:19" s="35" customFormat="1" ht="126.9" customHeight="1" x14ac:dyDescent="0.3">
      <c r="A33" s="39">
        <v>7</v>
      </c>
      <c r="B33" s="40" t="s">
        <v>81</v>
      </c>
      <c r="C33" s="43" t="s">
        <v>178</v>
      </c>
      <c r="D33" s="42" t="s">
        <v>21</v>
      </c>
      <c r="E33" s="39">
        <v>1</v>
      </c>
      <c r="F33" s="39" t="s">
        <v>20</v>
      </c>
      <c r="G33" s="39">
        <v>5</v>
      </c>
      <c r="H33" s="49"/>
    </row>
    <row r="34" spans="1:19" s="35" customFormat="1" ht="42" x14ac:dyDescent="0.3">
      <c r="A34" s="39">
        <v>8</v>
      </c>
      <c r="B34" s="40" t="s">
        <v>179</v>
      </c>
      <c r="C34" s="41" t="s">
        <v>179</v>
      </c>
      <c r="D34" s="42" t="s">
        <v>82</v>
      </c>
      <c r="E34" s="39">
        <v>1</v>
      </c>
      <c r="F34" s="39" t="s">
        <v>20</v>
      </c>
      <c r="G34" s="39">
        <v>5</v>
      </c>
      <c r="H34" s="49"/>
    </row>
    <row r="35" spans="1:19" s="35" customFormat="1" ht="28.2" x14ac:dyDescent="0.3">
      <c r="A35" s="39">
        <v>9</v>
      </c>
      <c r="B35" s="40" t="s">
        <v>180</v>
      </c>
      <c r="C35" s="41" t="s">
        <v>181</v>
      </c>
      <c r="D35" s="42" t="s">
        <v>21</v>
      </c>
      <c r="E35" s="39">
        <v>1</v>
      </c>
      <c r="F35" s="39" t="s">
        <v>20</v>
      </c>
      <c r="G35" s="39">
        <v>5</v>
      </c>
      <c r="H35" s="49"/>
    </row>
    <row r="36" spans="1:19" s="35" customFormat="1" x14ac:dyDescent="0.3">
      <c r="A36" s="39">
        <v>10</v>
      </c>
      <c r="B36" s="40" t="s">
        <v>83</v>
      </c>
      <c r="C36" s="41" t="s">
        <v>84</v>
      </c>
      <c r="D36" s="42" t="s">
        <v>21</v>
      </c>
      <c r="E36" s="39">
        <v>1</v>
      </c>
      <c r="F36" s="39" t="s">
        <v>20</v>
      </c>
      <c r="G36" s="39">
        <v>5</v>
      </c>
      <c r="H36" s="49"/>
    </row>
    <row r="37" spans="1:19" s="35" customFormat="1" ht="82.8" x14ac:dyDescent="0.3">
      <c r="A37" s="39">
        <v>11</v>
      </c>
      <c r="B37" s="44" t="s">
        <v>85</v>
      </c>
      <c r="C37" s="40" t="s">
        <v>182</v>
      </c>
      <c r="D37" s="42" t="s">
        <v>82</v>
      </c>
      <c r="E37" s="39">
        <v>1</v>
      </c>
      <c r="F37" s="39" t="s">
        <v>20</v>
      </c>
      <c r="G37" s="39">
        <v>5</v>
      </c>
      <c r="H37" s="49"/>
    </row>
    <row r="38" spans="1:19" s="35" customFormat="1" ht="28.2" x14ac:dyDescent="0.3">
      <c r="A38" s="39">
        <v>12</v>
      </c>
      <c r="B38" s="45" t="s">
        <v>183</v>
      </c>
      <c r="C38" s="41" t="s">
        <v>181</v>
      </c>
      <c r="D38" s="42" t="s">
        <v>29</v>
      </c>
      <c r="E38" s="39">
        <v>1</v>
      </c>
      <c r="F38" s="39" t="s">
        <v>20</v>
      </c>
      <c r="G38" s="39">
        <v>5</v>
      </c>
      <c r="H38" s="49"/>
    </row>
    <row r="39" spans="1:19" s="35" customFormat="1" ht="27.6" x14ac:dyDescent="0.3">
      <c r="A39" s="39">
        <v>13</v>
      </c>
      <c r="B39" s="45" t="s">
        <v>86</v>
      </c>
      <c r="C39" s="46" t="s">
        <v>87</v>
      </c>
      <c r="D39" s="42" t="s">
        <v>29</v>
      </c>
      <c r="E39" s="39">
        <v>1</v>
      </c>
      <c r="F39" s="39" t="s">
        <v>20</v>
      </c>
      <c r="G39" s="39">
        <v>5</v>
      </c>
      <c r="H39" s="49"/>
    </row>
    <row r="40" spans="1:19" s="35" customFormat="1" ht="39.6" x14ac:dyDescent="0.3">
      <c r="A40" s="39">
        <v>14</v>
      </c>
      <c r="B40" s="45" t="s">
        <v>15</v>
      </c>
      <c r="C40" s="83" t="s">
        <v>184</v>
      </c>
      <c r="D40" s="42" t="s">
        <v>88</v>
      </c>
      <c r="E40" s="39">
        <v>1</v>
      </c>
      <c r="F40" s="39" t="s">
        <v>20</v>
      </c>
      <c r="G40" s="39">
        <v>5</v>
      </c>
      <c r="H40" s="49"/>
    </row>
    <row r="41" spans="1:19" s="35" customFormat="1" ht="26.4" x14ac:dyDescent="0.3">
      <c r="A41" s="39">
        <v>15</v>
      </c>
      <c r="B41" s="45" t="s">
        <v>36</v>
      </c>
      <c r="C41" s="84" t="s">
        <v>185</v>
      </c>
      <c r="D41" s="42" t="s">
        <v>88</v>
      </c>
      <c r="E41" s="39">
        <v>1</v>
      </c>
      <c r="F41" s="39" t="s">
        <v>20</v>
      </c>
      <c r="G41" s="39">
        <v>5</v>
      </c>
      <c r="H41" s="49"/>
    </row>
    <row r="42" spans="1:19" s="35" customFormat="1" x14ac:dyDescent="0.3">
      <c r="A42" s="39">
        <v>16</v>
      </c>
      <c r="B42" s="40" t="s">
        <v>79</v>
      </c>
      <c r="C42" s="41" t="s">
        <v>176</v>
      </c>
      <c r="D42" s="42" t="s">
        <v>21</v>
      </c>
      <c r="E42" s="39">
        <v>1</v>
      </c>
      <c r="F42" s="39" t="s">
        <v>20</v>
      </c>
      <c r="G42" s="39">
        <v>5</v>
      </c>
      <c r="H42" s="49"/>
    </row>
    <row r="43" spans="1:19" s="35" customFormat="1" x14ac:dyDescent="0.3">
      <c r="A43" s="39">
        <v>17</v>
      </c>
      <c r="B43" s="40" t="s">
        <v>80</v>
      </c>
      <c r="C43" s="41" t="s">
        <v>177</v>
      </c>
      <c r="D43" s="42" t="s">
        <v>21</v>
      </c>
      <c r="E43" s="39">
        <v>1</v>
      </c>
      <c r="F43" s="39" t="s">
        <v>20</v>
      </c>
      <c r="G43" s="39">
        <v>5</v>
      </c>
      <c r="H43" s="49"/>
    </row>
    <row r="44" spans="1:19" s="35" customFormat="1" ht="26.4" x14ac:dyDescent="0.3">
      <c r="A44" s="63">
        <v>18</v>
      </c>
      <c r="B44" s="64" t="s">
        <v>89</v>
      </c>
      <c r="C44" s="79" t="s">
        <v>161</v>
      </c>
      <c r="D44" s="65" t="s">
        <v>82</v>
      </c>
      <c r="E44" s="63">
        <v>1</v>
      </c>
      <c r="F44" s="63" t="s">
        <v>20</v>
      </c>
      <c r="G44" s="63">
        <v>5</v>
      </c>
      <c r="H44" s="14"/>
    </row>
    <row r="45" spans="1:19" s="35" customFormat="1" ht="66" x14ac:dyDescent="0.3">
      <c r="A45" s="39">
        <v>19</v>
      </c>
      <c r="B45" s="47" t="s">
        <v>90</v>
      </c>
      <c r="C45" s="47" t="s">
        <v>91</v>
      </c>
      <c r="D45" s="48" t="s">
        <v>99</v>
      </c>
      <c r="E45" s="48">
        <v>1</v>
      </c>
      <c r="F45" s="48" t="s">
        <v>92</v>
      </c>
      <c r="G45" s="42">
        <v>1</v>
      </c>
      <c r="H45" s="49"/>
      <c r="K45" s="24"/>
      <c r="L45" s="24"/>
      <c r="M45" s="24"/>
      <c r="N45" s="24"/>
      <c r="O45" s="24"/>
      <c r="P45" s="24"/>
      <c r="Q45" s="24"/>
      <c r="R45" s="24"/>
      <c r="S45" s="24"/>
    </row>
    <row r="46" spans="1:19" s="53" customFormat="1" x14ac:dyDescent="0.3">
      <c r="A46" s="39"/>
      <c r="B46" s="51"/>
      <c r="C46" s="61"/>
      <c r="D46" s="50"/>
      <c r="E46" s="50"/>
      <c r="F46" s="50"/>
      <c r="G46" s="50"/>
      <c r="H46" s="50"/>
    </row>
    <row r="47" spans="1:19" ht="21" x14ac:dyDescent="0.3">
      <c r="A47" s="128" t="s">
        <v>13</v>
      </c>
      <c r="B47" s="129"/>
      <c r="C47" s="129"/>
      <c r="D47" s="129"/>
      <c r="E47" s="129"/>
      <c r="F47" s="129"/>
      <c r="G47" s="129"/>
      <c r="H47" s="129"/>
    </row>
    <row r="48" spans="1:19" ht="55.2" x14ac:dyDescent="0.3">
      <c r="A48" s="7" t="s">
        <v>12</v>
      </c>
      <c r="B48" s="6" t="s">
        <v>11</v>
      </c>
      <c r="C48" s="6" t="s">
        <v>10</v>
      </c>
      <c r="D48" s="6" t="s">
        <v>9</v>
      </c>
      <c r="E48" s="6" t="s">
        <v>8</v>
      </c>
      <c r="F48" s="6" t="s">
        <v>7</v>
      </c>
      <c r="G48" s="6" t="s">
        <v>6</v>
      </c>
      <c r="H48" s="6" t="s">
        <v>25</v>
      </c>
    </row>
    <row r="49" spans="1:19" ht="27.6" x14ac:dyDescent="0.3">
      <c r="A49" s="66">
        <v>1</v>
      </c>
      <c r="B49" s="85" t="s">
        <v>5</v>
      </c>
      <c r="C49" s="86" t="s">
        <v>100</v>
      </c>
      <c r="D49" s="87" t="s">
        <v>2</v>
      </c>
      <c r="E49" s="87">
        <v>1</v>
      </c>
      <c r="F49" s="87" t="s">
        <v>0</v>
      </c>
      <c r="G49" s="87">
        <v>1</v>
      </c>
      <c r="H49" s="88"/>
    </row>
    <row r="50" spans="1:19" x14ac:dyDescent="0.3">
      <c r="A50" s="3">
        <v>2</v>
      </c>
      <c r="B50" s="85" t="s">
        <v>4</v>
      </c>
      <c r="C50" s="89" t="s">
        <v>187</v>
      </c>
      <c r="D50" s="87" t="s">
        <v>2</v>
      </c>
      <c r="E50" s="87">
        <v>1</v>
      </c>
      <c r="F50" s="87" t="s">
        <v>0</v>
      </c>
      <c r="G50" s="87">
        <f>E50</f>
        <v>1</v>
      </c>
      <c r="H50" s="88"/>
    </row>
    <row r="51" spans="1:19" x14ac:dyDescent="0.3">
      <c r="A51" s="3">
        <v>3</v>
      </c>
      <c r="B51" s="85" t="s">
        <v>3</v>
      </c>
      <c r="C51" s="89" t="s">
        <v>198</v>
      </c>
      <c r="D51" s="87" t="s">
        <v>2</v>
      </c>
      <c r="E51" s="87">
        <v>1</v>
      </c>
      <c r="F51" s="87" t="s">
        <v>0</v>
      </c>
      <c r="G51" s="87">
        <f>E51</f>
        <v>1</v>
      </c>
      <c r="H51" s="88"/>
    </row>
    <row r="52" spans="1:19" s="35" customFormat="1" ht="138" x14ac:dyDescent="0.3">
      <c r="A52" s="42">
        <v>4</v>
      </c>
      <c r="B52" s="54" t="s">
        <v>93</v>
      </c>
      <c r="C52" s="40" t="s">
        <v>94</v>
      </c>
      <c r="D52" s="42" t="s">
        <v>2</v>
      </c>
      <c r="E52" s="42">
        <v>1</v>
      </c>
      <c r="F52" s="42" t="s">
        <v>95</v>
      </c>
      <c r="G52" s="39" t="s">
        <v>96</v>
      </c>
      <c r="H52" s="49"/>
      <c r="K52" s="24"/>
      <c r="L52" s="24"/>
      <c r="M52" s="24"/>
      <c r="N52" s="24"/>
      <c r="O52" s="24"/>
      <c r="P52" s="24"/>
      <c r="Q52" s="24"/>
      <c r="R52" s="24"/>
      <c r="S52" s="24"/>
    </row>
    <row r="53" spans="1:19" s="35" customFormat="1" ht="55.2" x14ac:dyDescent="0.3">
      <c r="A53" s="42">
        <v>5</v>
      </c>
      <c r="B53" s="54" t="s">
        <v>1</v>
      </c>
      <c r="C53" s="40" t="s">
        <v>97</v>
      </c>
      <c r="D53" s="42" t="s">
        <v>16</v>
      </c>
      <c r="E53" s="42">
        <v>1</v>
      </c>
      <c r="F53" s="42" t="s">
        <v>98</v>
      </c>
      <c r="G53" s="39" t="s">
        <v>96</v>
      </c>
      <c r="H53" s="49"/>
      <c r="K53" s="24"/>
      <c r="L53" s="24"/>
      <c r="M53" s="24"/>
      <c r="N53" s="24"/>
      <c r="O53" s="24"/>
      <c r="P53" s="24"/>
      <c r="Q53" s="24"/>
      <c r="R53" s="24"/>
      <c r="S53" s="24"/>
    </row>
  </sheetData>
  <mergeCells count="30"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4:B14"/>
    <mergeCell ref="C14:H14"/>
    <mergeCell ref="A10:H10"/>
    <mergeCell ref="A11:H11"/>
    <mergeCell ref="A12:H12"/>
    <mergeCell ref="A13:H13"/>
    <mergeCell ref="A15:H15"/>
    <mergeCell ref="A1:H1"/>
    <mergeCell ref="A5:H5"/>
    <mergeCell ref="A6:H6"/>
    <mergeCell ref="A2:H2"/>
    <mergeCell ref="A3:H3"/>
    <mergeCell ref="A4:H4"/>
    <mergeCell ref="A47:H47"/>
    <mergeCell ref="A19:H19"/>
    <mergeCell ref="A24:H24"/>
    <mergeCell ref="A25:H25"/>
    <mergeCell ref="A16:H16"/>
    <mergeCell ref="A23:H23"/>
    <mergeCell ref="A18:H18"/>
    <mergeCell ref="A22:H2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7 C40:C41"/>
  </dataValidations>
  <pageMargins left="0.7" right="0.7" top="0.75" bottom="0.75" header="0" footer="0"/>
  <pageSetup paperSize="9" scale="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55" zoomScaleNormal="55" workbookViewId="0">
      <selection activeCell="A15" sqref="A15:H15"/>
    </sheetView>
  </sheetViews>
  <sheetFormatPr defaultColWidth="14.44140625" defaultRowHeight="14.4" x14ac:dyDescent="0.3"/>
  <cols>
    <col min="1" max="1" width="5.109375" style="23" customWidth="1"/>
    <col min="2" max="2" width="52" style="23" customWidth="1"/>
    <col min="3" max="3" width="27.44140625" style="23" customWidth="1"/>
    <col min="4" max="4" width="22" style="23" customWidth="1"/>
    <col min="5" max="5" width="15.44140625" style="23" customWidth="1"/>
    <col min="6" max="6" width="23.44140625" style="23" bestFit="1" customWidth="1"/>
    <col min="7" max="7" width="14.44140625" style="23" customWidth="1"/>
    <col min="8" max="8" width="25" style="23" bestFit="1" customWidth="1"/>
    <col min="9" max="11" width="8.6640625" style="1" customWidth="1"/>
    <col min="12" max="16384" width="14.44140625" style="1"/>
  </cols>
  <sheetData>
    <row r="1" spans="1:8" x14ac:dyDescent="0.3">
      <c r="A1" s="131" t="s">
        <v>24</v>
      </c>
      <c r="B1" s="108"/>
      <c r="C1" s="108"/>
      <c r="D1" s="108"/>
      <c r="E1" s="108"/>
      <c r="F1" s="108"/>
      <c r="G1" s="108"/>
      <c r="H1" s="108"/>
    </row>
    <row r="2" spans="1:8" s="22" customFormat="1" ht="21" x14ac:dyDescent="0.4">
      <c r="A2" s="126" t="s">
        <v>70</v>
      </c>
      <c r="B2" s="126"/>
      <c r="C2" s="126"/>
      <c r="D2" s="126"/>
      <c r="E2" s="126"/>
      <c r="F2" s="126"/>
      <c r="G2" s="126"/>
      <c r="H2" s="126"/>
    </row>
    <row r="3" spans="1:8" s="22" customFormat="1" ht="21" x14ac:dyDescent="0.3">
      <c r="A3" s="127" t="str">
        <f>'Информация о Чемпионате'!B4</f>
        <v>Региональный</v>
      </c>
      <c r="B3" s="127"/>
      <c r="C3" s="127"/>
      <c r="D3" s="127"/>
      <c r="E3" s="127"/>
      <c r="F3" s="127"/>
      <c r="G3" s="127"/>
      <c r="H3" s="127"/>
    </row>
    <row r="4" spans="1:8" s="22" customFormat="1" ht="21" x14ac:dyDescent="0.4">
      <c r="A4" s="126" t="s">
        <v>71</v>
      </c>
      <c r="B4" s="126"/>
      <c r="C4" s="126"/>
      <c r="D4" s="126"/>
      <c r="E4" s="126"/>
      <c r="F4" s="126"/>
      <c r="G4" s="126"/>
      <c r="H4" s="126"/>
    </row>
    <row r="5" spans="1:8" ht="20.399999999999999" x14ac:dyDescent="0.3">
      <c r="A5" s="125" t="str">
        <f>'Информация о Чемпионате'!B3</f>
        <v>Управление перевозочным процессом на железнодорожном транспорте</v>
      </c>
      <c r="B5" s="125"/>
      <c r="C5" s="125"/>
      <c r="D5" s="125"/>
      <c r="E5" s="125"/>
      <c r="F5" s="125"/>
      <c r="G5" s="125"/>
      <c r="H5" s="125"/>
    </row>
    <row r="6" spans="1:8" x14ac:dyDescent="0.3">
      <c r="A6" s="95" t="s">
        <v>26</v>
      </c>
      <c r="B6" s="124"/>
      <c r="C6" s="124"/>
      <c r="D6" s="124"/>
      <c r="E6" s="124"/>
      <c r="F6" s="124"/>
      <c r="G6" s="124"/>
      <c r="H6" s="124"/>
    </row>
    <row r="7" spans="1:8" ht="15.6" customHeight="1" x14ac:dyDescent="0.3">
      <c r="A7" s="95" t="s">
        <v>68</v>
      </c>
      <c r="B7" s="95"/>
      <c r="C7" s="94" t="s">
        <v>133</v>
      </c>
      <c r="D7" s="94"/>
      <c r="E7" s="94"/>
      <c r="F7" s="94"/>
      <c r="G7" s="94"/>
      <c r="H7" s="94"/>
    </row>
    <row r="8" spans="1:8" ht="15.6" customHeight="1" x14ac:dyDescent="0.3">
      <c r="A8" s="95" t="s">
        <v>69</v>
      </c>
      <c r="B8" s="95"/>
      <c r="C8" s="95"/>
      <c r="D8" s="94" t="s">
        <v>134</v>
      </c>
      <c r="E8" s="94"/>
      <c r="F8" s="94"/>
      <c r="G8" s="94"/>
      <c r="H8" s="94"/>
    </row>
    <row r="9" spans="1:8" ht="15.6" customHeight="1" x14ac:dyDescent="0.3">
      <c r="A9" s="95" t="s">
        <v>67</v>
      </c>
      <c r="B9" s="95"/>
      <c r="C9" s="95" t="s">
        <v>189</v>
      </c>
      <c r="D9" s="95"/>
      <c r="E9" s="95"/>
      <c r="F9" s="95"/>
      <c r="G9" s="95"/>
      <c r="H9" s="95"/>
    </row>
    <row r="10" spans="1:8" ht="15.6" customHeight="1" x14ac:dyDescent="0.3">
      <c r="A10" s="106" t="s">
        <v>135</v>
      </c>
      <c r="B10" s="106"/>
      <c r="C10" s="106"/>
      <c r="D10" s="106"/>
      <c r="E10" s="106"/>
      <c r="F10" s="106"/>
      <c r="G10" s="106"/>
      <c r="H10" s="106"/>
    </row>
    <row r="11" spans="1:8" ht="15.6" customHeight="1" x14ac:dyDescent="0.3">
      <c r="A11" s="106" t="s">
        <v>136</v>
      </c>
      <c r="B11" s="106"/>
      <c r="C11" s="106"/>
      <c r="D11" s="106"/>
      <c r="E11" s="106"/>
      <c r="F11" s="106"/>
      <c r="G11" s="106"/>
      <c r="H11" s="106"/>
    </row>
    <row r="12" spans="1:8" ht="15.6" customHeight="1" x14ac:dyDescent="0.3">
      <c r="A12" s="106" t="s">
        <v>137</v>
      </c>
      <c r="B12" s="106"/>
      <c r="C12" s="106"/>
      <c r="D12" s="106"/>
      <c r="E12" s="106"/>
      <c r="F12" s="106"/>
      <c r="G12" s="106"/>
      <c r="H12" s="106"/>
    </row>
    <row r="13" spans="1:8" ht="15.6" customHeight="1" x14ac:dyDescent="0.3">
      <c r="A13" s="106" t="s">
        <v>139</v>
      </c>
      <c r="B13" s="106"/>
      <c r="C13" s="106"/>
      <c r="D13" s="106"/>
      <c r="E13" s="106"/>
      <c r="F13" s="106"/>
      <c r="G13" s="106"/>
      <c r="H13" s="106"/>
    </row>
    <row r="14" spans="1:8" ht="15.6" customHeight="1" x14ac:dyDescent="0.3">
      <c r="A14" s="106" t="s">
        <v>138</v>
      </c>
      <c r="B14" s="106"/>
      <c r="C14" s="116"/>
      <c r="D14" s="116"/>
      <c r="E14" s="116"/>
      <c r="F14" s="116"/>
      <c r="G14" s="116"/>
      <c r="H14" s="116"/>
    </row>
    <row r="15" spans="1:8" ht="15.6" customHeight="1" x14ac:dyDescent="0.3">
      <c r="A15" s="106" t="s">
        <v>200</v>
      </c>
      <c r="B15" s="106"/>
      <c r="C15" s="106"/>
      <c r="D15" s="106"/>
      <c r="E15" s="106"/>
      <c r="F15" s="106"/>
      <c r="G15" s="106"/>
      <c r="H15" s="106"/>
    </row>
    <row r="16" spans="1:8" ht="21" x14ac:dyDescent="0.3">
      <c r="A16" s="130" t="s">
        <v>30</v>
      </c>
      <c r="B16" s="103"/>
      <c r="C16" s="103"/>
      <c r="D16" s="103"/>
      <c r="E16" s="103"/>
      <c r="F16" s="103"/>
      <c r="G16" s="103"/>
      <c r="H16" s="103"/>
    </row>
    <row r="17" spans="1:8" ht="55.2" x14ac:dyDescent="0.3">
      <c r="A17" s="14" t="s">
        <v>12</v>
      </c>
      <c r="B17" s="14" t="s">
        <v>11</v>
      </c>
      <c r="C17" s="8" t="s">
        <v>10</v>
      </c>
      <c r="D17" s="14" t="s">
        <v>9</v>
      </c>
      <c r="E17" s="14" t="s">
        <v>8</v>
      </c>
      <c r="F17" s="14" t="s">
        <v>7</v>
      </c>
      <c r="G17" s="14" t="s">
        <v>6</v>
      </c>
      <c r="H17" s="14" t="s">
        <v>25</v>
      </c>
    </row>
    <row r="18" spans="1:8" s="35" customFormat="1" ht="96.6" x14ac:dyDescent="0.3">
      <c r="A18" s="39">
        <v>1</v>
      </c>
      <c r="B18" s="54" t="s">
        <v>122</v>
      </c>
      <c r="C18" s="54" t="s">
        <v>123</v>
      </c>
      <c r="D18" s="39" t="s">
        <v>124</v>
      </c>
      <c r="E18" s="39" t="s">
        <v>125</v>
      </c>
      <c r="F18" s="39" t="s">
        <v>0</v>
      </c>
      <c r="G18" s="39">
        <v>10</v>
      </c>
      <c r="H18" s="39"/>
    </row>
    <row r="19" spans="1:8" s="35" customFormat="1" ht="96.6" x14ac:dyDescent="0.3">
      <c r="A19" s="39">
        <v>2</v>
      </c>
      <c r="B19" s="54" t="s">
        <v>122</v>
      </c>
      <c r="C19" s="39" t="s">
        <v>126</v>
      </c>
      <c r="D19" s="39" t="s">
        <v>124</v>
      </c>
      <c r="E19" s="39">
        <v>1</v>
      </c>
      <c r="F19" s="39" t="s">
        <v>0</v>
      </c>
      <c r="G19" s="39">
        <v>5</v>
      </c>
      <c r="H19" s="39"/>
    </row>
    <row r="20" spans="1:8" s="35" customFormat="1" x14ac:dyDescent="0.3">
      <c r="A20" s="39">
        <v>3</v>
      </c>
      <c r="B20" s="54" t="s">
        <v>43</v>
      </c>
      <c r="C20" s="54" t="s">
        <v>197</v>
      </c>
      <c r="D20" s="39" t="s">
        <v>16</v>
      </c>
      <c r="E20" s="39">
        <v>2</v>
      </c>
      <c r="F20" s="39" t="s">
        <v>0</v>
      </c>
      <c r="G20" s="39">
        <v>10</v>
      </c>
      <c r="H20" s="39"/>
    </row>
    <row r="21" spans="1:8" s="21" customFormat="1" x14ac:dyDescent="0.3">
      <c r="A21" s="16">
        <v>4</v>
      </c>
      <c r="B21" s="11" t="s">
        <v>42</v>
      </c>
      <c r="C21" s="26" t="s">
        <v>127</v>
      </c>
      <c r="D21" s="16" t="s">
        <v>16</v>
      </c>
      <c r="E21" s="20">
        <v>1</v>
      </c>
      <c r="F21" s="20" t="s">
        <v>50</v>
      </c>
      <c r="G21" s="16">
        <v>1</v>
      </c>
      <c r="H21" s="58"/>
    </row>
    <row r="22" spans="1:8" ht="21" x14ac:dyDescent="0.4">
      <c r="A22" s="132" t="s">
        <v>31</v>
      </c>
      <c r="B22" s="133"/>
      <c r="C22" s="133"/>
      <c r="D22" s="133"/>
      <c r="E22" s="133"/>
      <c r="F22" s="133"/>
      <c r="G22" s="133"/>
      <c r="H22" s="134"/>
    </row>
    <row r="23" spans="1:8" ht="55.2" x14ac:dyDescent="0.3">
      <c r="A23" s="3" t="s">
        <v>12</v>
      </c>
      <c r="B23" s="60" t="s">
        <v>11</v>
      </c>
      <c r="C23" s="14" t="s">
        <v>10</v>
      </c>
      <c r="D23" s="60" t="s">
        <v>9</v>
      </c>
      <c r="E23" s="60" t="s">
        <v>8</v>
      </c>
      <c r="F23" s="60" t="s">
        <v>7</v>
      </c>
      <c r="G23" s="14" t="s">
        <v>6</v>
      </c>
      <c r="H23" s="14" t="s">
        <v>25</v>
      </c>
    </row>
    <row r="24" spans="1:8" s="21" customFormat="1" x14ac:dyDescent="0.3">
      <c r="A24" s="19">
        <v>1</v>
      </c>
      <c r="B24" s="62" t="s">
        <v>42</v>
      </c>
      <c r="C24" s="26" t="s">
        <v>127</v>
      </c>
      <c r="D24" s="16" t="s">
        <v>16</v>
      </c>
      <c r="E24" s="20">
        <v>3</v>
      </c>
      <c r="F24" s="20" t="s">
        <v>50</v>
      </c>
      <c r="G24" s="16">
        <v>3</v>
      </c>
      <c r="H24" s="58"/>
    </row>
    <row r="25" spans="1:8" ht="26.4" x14ac:dyDescent="0.3">
      <c r="A25" s="38">
        <v>2</v>
      </c>
      <c r="B25" s="55" t="s">
        <v>118</v>
      </c>
      <c r="C25" s="18" t="s">
        <v>119</v>
      </c>
      <c r="D25" s="16" t="s">
        <v>16</v>
      </c>
      <c r="E25" s="15">
        <v>1</v>
      </c>
      <c r="F25" s="15" t="s">
        <v>37</v>
      </c>
      <c r="G25" s="15">
        <v>1</v>
      </c>
      <c r="H25" s="49"/>
    </row>
    <row r="26" spans="1:8" s="21" customFormat="1" x14ac:dyDescent="0.3">
      <c r="A26" s="19">
        <v>3</v>
      </c>
      <c r="B26" s="62" t="s">
        <v>120</v>
      </c>
      <c r="C26" s="26" t="s">
        <v>121</v>
      </c>
      <c r="D26" s="16" t="s">
        <v>16</v>
      </c>
      <c r="E26" s="20">
        <v>1</v>
      </c>
      <c r="F26" s="20" t="s">
        <v>0</v>
      </c>
      <c r="G26" s="16">
        <v>1</v>
      </c>
      <c r="H26" s="58"/>
    </row>
    <row r="27" spans="1:8" s="21" customFormat="1" ht="40.799999999999997" customHeight="1" x14ac:dyDescent="0.3">
      <c r="A27" s="19">
        <v>4</v>
      </c>
      <c r="B27" s="62" t="s">
        <v>43</v>
      </c>
      <c r="C27" s="26" t="s">
        <v>197</v>
      </c>
      <c r="D27" s="16" t="s">
        <v>16</v>
      </c>
      <c r="E27" s="20">
        <v>16</v>
      </c>
      <c r="F27" s="20" t="s">
        <v>0</v>
      </c>
      <c r="G27" s="16">
        <v>16</v>
      </c>
      <c r="H27" s="58"/>
    </row>
    <row r="28" spans="1:8" s="21" customFormat="1" x14ac:dyDescent="0.3">
      <c r="A28" s="38">
        <v>5</v>
      </c>
      <c r="B28" s="55" t="s">
        <v>44</v>
      </c>
      <c r="C28" s="59" t="s">
        <v>168</v>
      </c>
      <c r="D28" s="42" t="s">
        <v>16</v>
      </c>
      <c r="E28" s="42">
        <v>1</v>
      </c>
      <c r="F28" s="42" t="s">
        <v>0</v>
      </c>
      <c r="G28" s="42">
        <v>1</v>
      </c>
      <c r="H28" s="49"/>
    </row>
    <row r="29" spans="1:8" s="21" customFormat="1" x14ac:dyDescent="0.3">
      <c r="A29" s="19">
        <v>6</v>
      </c>
      <c r="B29" s="62" t="s">
        <v>45</v>
      </c>
      <c r="C29" s="59" t="s">
        <v>169</v>
      </c>
      <c r="D29" s="16" t="s">
        <v>16</v>
      </c>
      <c r="E29" s="20">
        <v>1</v>
      </c>
      <c r="F29" s="20" t="s">
        <v>51</v>
      </c>
      <c r="G29" s="16">
        <v>1</v>
      </c>
      <c r="H29" s="58"/>
    </row>
    <row r="30" spans="1:8" s="21" customFormat="1" x14ac:dyDescent="0.3">
      <c r="A30" s="19">
        <v>7</v>
      </c>
      <c r="B30" s="62" t="s">
        <v>46</v>
      </c>
      <c r="C30" s="59" t="s">
        <v>128</v>
      </c>
      <c r="D30" s="16" t="s">
        <v>16</v>
      </c>
      <c r="E30" s="20">
        <v>1</v>
      </c>
      <c r="F30" s="20" t="s">
        <v>51</v>
      </c>
      <c r="G30" s="16">
        <v>1</v>
      </c>
      <c r="H30" s="58"/>
    </row>
    <row r="31" spans="1:8" s="21" customFormat="1" x14ac:dyDescent="0.3">
      <c r="A31" s="38">
        <v>8</v>
      </c>
      <c r="B31" s="62" t="s">
        <v>47</v>
      </c>
      <c r="C31" s="91" t="s">
        <v>194</v>
      </c>
      <c r="D31" s="16" t="s">
        <v>16</v>
      </c>
      <c r="E31" s="20">
        <v>2</v>
      </c>
      <c r="F31" s="20" t="s">
        <v>0</v>
      </c>
      <c r="G31" s="16">
        <v>1</v>
      </c>
      <c r="H31" s="58"/>
    </row>
    <row r="32" spans="1:8" s="21" customFormat="1" ht="39.6" x14ac:dyDescent="0.3">
      <c r="A32" s="19">
        <v>9</v>
      </c>
      <c r="B32" s="62" t="s">
        <v>48</v>
      </c>
      <c r="C32" s="93" t="s">
        <v>196</v>
      </c>
      <c r="D32" s="16" t="s">
        <v>16</v>
      </c>
      <c r="E32" s="20">
        <v>1</v>
      </c>
      <c r="F32" s="20" t="s">
        <v>0</v>
      </c>
      <c r="G32" s="16">
        <v>1</v>
      </c>
      <c r="H32" s="58"/>
    </row>
    <row r="33" spans="1:8" s="21" customFormat="1" ht="19.8" customHeight="1" x14ac:dyDescent="0.3">
      <c r="A33" s="19">
        <v>10</v>
      </c>
      <c r="B33" s="62" t="s">
        <v>49</v>
      </c>
      <c r="C33" s="92" t="s">
        <v>195</v>
      </c>
      <c r="D33" s="16" t="s">
        <v>16</v>
      </c>
      <c r="E33" s="20">
        <v>5</v>
      </c>
      <c r="F33" s="20" t="s">
        <v>0</v>
      </c>
      <c r="G33" s="16">
        <v>1</v>
      </c>
      <c r="H33" s="58"/>
    </row>
    <row r="34" spans="1:8" s="53" customFormat="1" x14ac:dyDescent="0.3">
      <c r="A34" s="52">
        <v>11</v>
      </c>
      <c r="B34" s="61" t="s">
        <v>117</v>
      </c>
      <c r="C34" s="61"/>
      <c r="D34" s="61" t="s">
        <v>16</v>
      </c>
      <c r="E34" s="50">
        <v>1</v>
      </c>
      <c r="F34" s="50" t="s">
        <v>0</v>
      </c>
      <c r="G34" s="50">
        <v>1</v>
      </c>
      <c r="H34" s="50"/>
    </row>
    <row r="35" spans="1:8" ht="21" x14ac:dyDescent="0.3">
      <c r="A35" s="130" t="s">
        <v>13</v>
      </c>
      <c r="B35" s="124"/>
      <c r="C35" s="124"/>
      <c r="D35" s="124"/>
      <c r="E35" s="124"/>
      <c r="F35" s="124"/>
      <c r="G35" s="124"/>
      <c r="H35" s="124"/>
    </row>
    <row r="36" spans="1:8" ht="55.2" x14ac:dyDescent="0.3">
      <c r="A36" s="7" t="s">
        <v>12</v>
      </c>
      <c r="B36" s="6" t="s">
        <v>11</v>
      </c>
      <c r="C36" s="6" t="s">
        <v>10</v>
      </c>
      <c r="D36" s="6" t="s">
        <v>9</v>
      </c>
      <c r="E36" s="6" t="s">
        <v>8</v>
      </c>
      <c r="F36" s="6" t="s">
        <v>7</v>
      </c>
      <c r="G36" s="6" t="s">
        <v>6</v>
      </c>
      <c r="H36" s="6" t="s">
        <v>25</v>
      </c>
    </row>
    <row r="37" spans="1:8" x14ac:dyDescent="0.3">
      <c r="A37" s="5">
        <v>1</v>
      </c>
      <c r="B37" s="85" t="s">
        <v>5</v>
      </c>
      <c r="C37" s="79" t="s">
        <v>129</v>
      </c>
      <c r="D37" s="42" t="s">
        <v>2</v>
      </c>
      <c r="E37" s="42">
        <v>1</v>
      </c>
      <c r="F37" s="42" t="s">
        <v>0</v>
      </c>
      <c r="G37" s="42">
        <f>E37</f>
        <v>1</v>
      </c>
      <c r="H37" s="49"/>
    </row>
    <row r="38" spans="1:8" x14ac:dyDescent="0.3">
      <c r="A38" s="4">
        <v>2</v>
      </c>
      <c r="B38" s="85" t="s">
        <v>4</v>
      </c>
      <c r="C38" s="90" t="s">
        <v>152</v>
      </c>
      <c r="D38" s="42" t="s">
        <v>2</v>
      </c>
      <c r="E38" s="42">
        <v>1</v>
      </c>
      <c r="F38" s="42" t="s">
        <v>0</v>
      </c>
      <c r="G38" s="42">
        <f>E38</f>
        <v>1</v>
      </c>
      <c r="H38" s="49"/>
    </row>
  </sheetData>
  <mergeCells count="22">
    <mergeCell ref="A15:H15"/>
    <mergeCell ref="C9:H9"/>
    <mergeCell ref="A10:H10"/>
    <mergeCell ref="A11:H11"/>
    <mergeCell ref="A12:H12"/>
    <mergeCell ref="A13:H13"/>
    <mergeCell ref="A35:H35"/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hyperlinks>
    <hyperlink ref="C31" r:id="rId1" display="https://m.aliexpress.ru/item/1005005620429964.html"/>
  </hyperlinks>
  <pageMargins left="0.7" right="0.7" top="0.75" bottom="0.75" header="0" footer="0"/>
  <pageSetup paperSize="9" scale="47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zoomScale="87" zoomScaleNormal="87" workbookViewId="0">
      <selection activeCell="C21" sqref="C21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39" t="s">
        <v>24</v>
      </c>
      <c r="B1" s="140"/>
      <c r="C1" s="140"/>
      <c r="D1" s="140"/>
      <c r="E1" s="140"/>
      <c r="F1" s="140"/>
      <c r="G1" s="140"/>
    </row>
    <row r="2" spans="1:8" s="22" customFormat="1" ht="21" x14ac:dyDescent="0.4">
      <c r="A2" s="126" t="s">
        <v>70</v>
      </c>
      <c r="B2" s="126"/>
      <c r="C2" s="126"/>
      <c r="D2" s="126"/>
      <c r="E2" s="126"/>
      <c r="F2" s="126"/>
      <c r="G2" s="126"/>
      <c r="H2" s="32"/>
    </row>
    <row r="3" spans="1:8" s="22" customFormat="1" ht="21" x14ac:dyDescent="0.3">
      <c r="A3" s="127" t="str">
        <f>'Информация о Чемпионате'!B4</f>
        <v>Региональный</v>
      </c>
      <c r="B3" s="127"/>
      <c r="C3" s="127"/>
      <c r="D3" s="127"/>
      <c r="E3" s="127"/>
      <c r="F3" s="127"/>
      <c r="G3" s="127"/>
      <c r="H3" s="33"/>
    </row>
    <row r="4" spans="1:8" s="22" customFormat="1" ht="21" x14ac:dyDescent="0.4">
      <c r="A4" s="126" t="s">
        <v>71</v>
      </c>
      <c r="B4" s="126"/>
      <c r="C4" s="126"/>
      <c r="D4" s="126"/>
      <c r="E4" s="126"/>
      <c r="F4" s="126"/>
      <c r="G4" s="126"/>
      <c r="H4" s="32"/>
    </row>
    <row r="5" spans="1:8" ht="20.399999999999999" x14ac:dyDescent="0.3">
      <c r="A5" s="141" t="str">
        <f>'Информация о Чемпионате'!B3</f>
        <v>Управление перевозочным процессом на железнодорожном транспорте</v>
      </c>
      <c r="B5" s="141"/>
      <c r="C5" s="141"/>
      <c r="D5" s="141"/>
      <c r="E5" s="141"/>
      <c r="F5" s="141"/>
      <c r="G5" s="141"/>
      <c r="H5" s="34"/>
    </row>
    <row r="6" spans="1:8" ht="21" x14ac:dyDescent="0.3">
      <c r="A6" s="130" t="s">
        <v>132</v>
      </c>
      <c r="B6" s="138"/>
      <c r="C6" s="138"/>
      <c r="D6" s="138"/>
      <c r="E6" s="138"/>
      <c r="F6" s="138"/>
      <c r="G6" s="138"/>
    </row>
    <row r="7" spans="1:8" ht="27.6" x14ac:dyDescent="0.3">
      <c r="A7" s="6" t="s">
        <v>12</v>
      </c>
      <c r="B7" s="6" t="s">
        <v>11</v>
      </c>
      <c r="C7" s="8" t="s">
        <v>10</v>
      </c>
      <c r="D7" s="6" t="s">
        <v>9</v>
      </c>
      <c r="E7" s="6" t="s">
        <v>8</v>
      </c>
      <c r="F7" s="6" t="s">
        <v>7</v>
      </c>
      <c r="G7" s="6" t="s">
        <v>32</v>
      </c>
    </row>
    <row r="8" spans="1:8" x14ac:dyDescent="0.3">
      <c r="A8" s="135" t="s">
        <v>131</v>
      </c>
      <c r="B8" s="136"/>
      <c r="C8" s="136"/>
      <c r="D8" s="136"/>
      <c r="E8" s="136"/>
      <c r="F8" s="136"/>
      <c r="G8" s="137"/>
    </row>
  </sheetData>
  <mergeCells count="7">
    <mergeCell ref="A8:G8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natasha kitaeva</cp:lastModifiedBy>
  <cp:lastPrinted>2025-01-08T15:59:46Z</cp:lastPrinted>
  <dcterms:created xsi:type="dcterms:W3CDTF">2023-01-11T12:24:27Z</dcterms:created>
  <dcterms:modified xsi:type="dcterms:W3CDTF">2025-01-20T18:38:51Z</dcterms:modified>
</cp:coreProperties>
</file>